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9"/>
  <workbookPr/>
  <mc:AlternateContent xmlns:mc="http://schemas.openxmlformats.org/markup-compatibility/2006">
    <mc:Choice Requires="x15">
      <x15ac:absPath xmlns:x15ac="http://schemas.microsoft.com/office/spreadsheetml/2010/11/ac" url="C:\Users\dinora\Downloads\"/>
    </mc:Choice>
  </mc:AlternateContent>
  <xr:revisionPtr revIDLastSave="0" documentId="8_{BF338194-0F06-47B3-94E4-6337918F2B5F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Update PRICES January 2023" sheetId="2" r:id="rId1"/>
    <sheet name="What you need by Transaction" sheetId="3" r:id="rId2"/>
    <sheet name="DMV Forms &amp; Use" sheetId="4" r:id="rId3"/>
    <sheet name="PERSONAL PLATES" sheetId="6" r:id="rId4"/>
  </sheets>
  <calcPr calcId="191028"/>
  <customWorkbookViews>
    <customWorkbookView name="Dinora - Personal View" guid="{014D1708-B43F-4D78-93E9-475BED550DD8}" autoUpdate="1" mergeInterval="5" personalView="1" maximized="1" xWindow="-8" yWindow="-8" windowWidth="1936" windowHeight="1056" activeSheetId="0"/>
    <customWorkbookView name="Cindy Tamayo - Personal View" guid="{0166F224-7BAD-499D-B5F0-DBEEE36B6A0F}" personalView="1" maximized="1" xWindow="-192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 l="1"/>
  <c r="H35" i="2"/>
  <c r="B34" i="2"/>
  <c r="E28" i="2"/>
  <c r="B28" i="2"/>
</calcChain>
</file>

<file path=xl/sharedStrings.xml><?xml version="1.0" encoding="utf-8"?>
<sst xmlns="http://schemas.openxmlformats.org/spreadsheetml/2006/main" count="409" uniqueCount="197">
  <si>
    <t>DMV RECEIPT CONCEPTS</t>
  </si>
  <si>
    <t>DMV RECEIPT CONCEPTS/ DMV TRIP REQUIRED</t>
  </si>
  <si>
    <t>FOR MY DMV GOAL</t>
  </si>
  <si>
    <t>REG CONCEPT - SIMPLE</t>
  </si>
  <si>
    <t>No DMV Trip</t>
  </si>
  <si>
    <t>TITLE CHANGE - SIMPLE</t>
  </si>
  <si>
    <t>REG CONCEPT - DMV TRIP REQ</t>
  </si>
  <si>
    <r>
      <t>Remember</t>
    </r>
    <r>
      <rPr>
        <b/>
        <sz val="11"/>
        <color theme="1"/>
        <rFont val="Calibri"/>
        <family val="2"/>
        <scheme val="minor"/>
      </rPr>
      <t xml:space="preserve"> $45 addtl trip</t>
    </r>
  </si>
  <si>
    <t>Sólo cuentan para tu Meta</t>
  </si>
  <si>
    <t>BF DMV Reg</t>
  </si>
  <si>
    <t>BF DMV TITLE</t>
  </si>
  <si>
    <t>BF DMV REG</t>
  </si>
  <si>
    <t>AVRS Fees Reg (CVR FEES REG)</t>
  </si>
  <si>
    <t>AVRS TITLE (CVR FEES TITLE)</t>
  </si>
  <si>
    <t>BF TRIP REQ</t>
  </si>
  <si>
    <t>BF DMV Reg - DUPLICATE</t>
  </si>
  <si>
    <t>DMV REG</t>
  </si>
  <si>
    <t>TITLE CHANGE</t>
  </si>
  <si>
    <t>Total (BF DMV-CVR-DMV)</t>
  </si>
  <si>
    <t>$48+ DMV</t>
  </si>
  <si>
    <t>Total (BF Title+AVRS+Title Change)</t>
  </si>
  <si>
    <t>$148.00 + DMV</t>
  </si>
  <si>
    <t>BF Replacement Plates</t>
  </si>
  <si>
    <t>$93 + DMV</t>
  </si>
  <si>
    <t>BF Int. License</t>
  </si>
  <si>
    <t>BF DMV Release Liability</t>
  </si>
  <si>
    <t>REG CONCEPT W/ 25% Off</t>
  </si>
  <si>
    <t>TITLE CHANGE WITH 25% Off</t>
  </si>
  <si>
    <t>TITLE CHANGE - DMV TRIP - 2 TRIPS MAX</t>
  </si>
  <si>
    <t>Todos suman para tu G.I.</t>
  </si>
  <si>
    <t>Total (BF DMV+AVRS+DMV)</t>
  </si>
  <si>
    <t>$36.00 + DMV</t>
  </si>
  <si>
    <t>$111.00 + DMV</t>
  </si>
  <si>
    <t>(Discount based on $48.00)</t>
  </si>
  <si>
    <t>(Discount based on Regular Service Fee $148)</t>
  </si>
  <si>
    <t>$193 + DMV</t>
  </si>
  <si>
    <t>REG CONCEPT W/ 50% Off</t>
  </si>
  <si>
    <t>TITLE CHANGE With Discount (50%)</t>
  </si>
  <si>
    <t>TITLE CHANGE - LIEN SALE/OUT OF STATE/</t>
  </si>
  <si>
    <t>BF Release Liab</t>
  </si>
  <si>
    <t>BF Weight /Month Sticker</t>
  </si>
  <si>
    <t>BF DMV Moving Permit</t>
  </si>
  <si>
    <t xml:space="preserve">TITLE CHANGE </t>
  </si>
  <si>
    <t>$24 + DMV</t>
  </si>
  <si>
    <t>$74.00 + DMV</t>
  </si>
  <si>
    <t xml:space="preserve">(Discount based on Regular Service Fee $148.00) </t>
  </si>
  <si>
    <t>$249 + DMV</t>
  </si>
  <si>
    <t>Duplicated Registration/Sticker (Form 156)</t>
  </si>
  <si>
    <t>Duplicated TITLE Concept</t>
  </si>
  <si>
    <t>No Discount</t>
  </si>
  <si>
    <t>Release Liability DMV</t>
  </si>
  <si>
    <t>Form 138</t>
  </si>
  <si>
    <t>Last version 04/02/2024</t>
  </si>
  <si>
    <t>BF Release Liability</t>
  </si>
  <si>
    <t>Prices Change for</t>
  </si>
  <si>
    <t xml:space="preserve">TOTAL </t>
  </si>
  <si>
    <t>*</t>
  </si>
  <si>
    <t>Duplicated Registration/Sticker</t>
  </si>
  <si>
    <t>DUPLICATED REG</t>
  </si>
  <si>
    <t xml:space="preserve">DUPLICATE TITLE </t>
  </si>
  <si>
    <r>
      <rPr>
        <b/>
        <sz val="11"/>
        <color theme="1"/>
        <rFont val="Calibri"/>
        <family val="2"/>
      </rPr>
      <t xml:space="preserve">↓↓↓ </t>
    </r>
    <r>
      <rPr>
        <b/>
        <sz val="11"/>
        <color theme="1"/>
        <rFont val="Calibri"/>
        <family val="2"/>
        <scheme val="minor"/>
      </rPr>
      <t xml:space="preserve">Call to verify the price (No Discounts Apply </t>
    </r>
    <r>
      <rPr>
        <b/>
        <sz val="11"/>
        <color theme="1"/>
        <rFont val="Calibri"/>
        <family val="2"/>
      </rPr>
      <t xml:space="preserve">↑ ↑↑ </t>
    </r>
    <r>
      <rPr>
        <b/>
        <sz val="11"/>
        <color theme="1"/>
        <rFont val="Calibri"/>
        <family val="2"/>
        <scheme val="minor"/>
      </rPr>
      <t>)</t>
    </r>
  </si>
  <si>
    <t>Duplicated Title</t>
  </si>
  <si>
    <t>TOTAL</t>
  </si>
  <si>
    <t>Total (BF Title+AVRS+Duplicated Title)</t>
  </si>
  <si>
    <t>Month &amp; Weight /CVRA STICKER Replacement</t>
  </si>
  <si>
    <t>Replacement Plates</t>
  </si>
  <si>
    <t>REPLACEMENT PLATES (Laminas)</t>
  </si>
  <si>
    <t>Form 156</t>
  </si>
  <si>
    <t>SUSPENSION (No discounts apply)</t>
  </si>
  <si>
    <t>BF Weight or Month Sticker Replacement</t>
  </si>
  <si>
    <t>Personal Plates</t>
  </si>
  <si>
    <t xml:space="preserve">OTHER SERVICES </t>
  </si>
  <si>
    <t>DMV SUSPENSION REG</t>
  </si>
  <si>
    <t xml:space="preserve">REPLACEMENT PLATES </t>
  </si>
  <si>
    <t>MOVING Permit DAILY</t>
  </si>
  <si>
    <t>MOVING Permit</t>
  </si>
  <si>
    <t>(No Discounts apply, if need RENEWAL, create other Receipt Fees)</t>
  </si>
  <si>
    <t>UPDATE   2024</t>
  </si>
  <si>
    <t>TOTAL Daily</t>
  </si>
  <si>
    <t>PNO/NON-OP (NON OPERATION)</t>
  </si>
  <si>
    <r>
      <rPr>
        <b/>
        <sz val="11"/>
        <color theme="1"/>
        <rFont val="Calibri"/>
        <family val="2"/>
        <scheme val="minor"/>
      </rPr>
      <t>BF TRIP REQ,</t>
    </r>
    <r>
      <rPr>
        <sz val="11"/>
        <color theme="1"/>
        <rFont val="Calibri"/>
        <family val="2"/>
        <scheme val="minor"/>
      </rPr>
      <t xml:space="preserve"> es un nuevo concepto que SUMA a tu G.I. y </t>
    </r>
    <r>
      <rPr>
        <b/>
        <sz val="11"/>
        <color theme="1"/>
        <rFont val="Calibri"/>
        <family val="2"/>
        <scheme val="minor"/>
      </rPr>
      <t>NO cuenta como servicio</t>
    </r>
    <r>
      <rPr>
        <sz val="11"/>
        <color theme="1"/>
        <rFont val="Calibri"/>
        <family val="2"/>
        <scheme val="minor"/>
      </rPr>
      <t xml:space="preserve"> para tu meta, ya que es parte de un recibo de otro servicio, pero SI suma a tu G.I.</t>
    </r>
  </si>
  <si>
    <t>For Moving Permit, you must have a Unfinish DMV Process, NO</t>
  </si>
  <si>
    <t>BF DMV</t>
  </si>
  <si>
    <t>over 60 days processed. The Price depend of the days requested</t>
  </si>
  <si>
    <t>1 Day (Concept=Other Service) $20.00</t>
  </si>
  <si>
    <t>Se requiere prueba de</t>
  </si>
  <si>
    <t>DMV</t>
  </si>
  <si>
    <t xml:space="preserve">Inicia tu recibo con el concepto BF, sigue con BF Trip Req sólo si lo lleva, luego con CVR (AVRS), por último DMV. </t>
  </si>
  <si>
    <t>2 Day (Concept=Other Service) $40.00</t>
  </si>
  <si>
    <t>Smog Ck Fallido y Reg</t>
  </si>
  <si>
    <t>TOTAL (+ PLUS DMV Fee on case</t>
  </si>
  <si>
    <t>$48.00 + DMV</t>
  </si>
  <si>
    <t>3 Day (Concept=Other Service) $60.00, etc./Max. 7 days</t>
  </si>
  <si>
    <t>Int. Lic. No Discount</t>
  </si>
  <si>
    <t>Int. Lic With Discount Card (%)</t>
  </si>
  <si>
    <r>
      <rPr>
        <b/>
        <sz val="12"/>
        <color theme="1"/>
        <rFont val="Calibri"/>
        <family val="2"/>
        <scheme val="minor"/>
      </rPr>
      <t xml:space="preserve">MOVING Permit / </t>
    </r>
    <r>
      <rPr>
        <b/>
        <sz val="12"/>
        <color rgb="FFFF0000"/>
        <rFont val="Calibri"/>
        <family val="2"/>
        <scheme val="minor"/>
      </rPr>
      <t>RED 1 Month</t>
    </r>
  </si>
  <si>
    <t>* Restrictions apply</t>
  </si>
  <si>
    <t>Select the BF Int. Lic + ADD IDL $35 fee = Total IDL</t>
  </si>
  <si>
    <t>Please select the correct BF Int. to ADD the IDL fee</t>
  </si>
  <si>
    <t>BF Int. License (1 Year)</t>
  </si>
  <si>
    <r>
      <rPr>
        <b/>
        <sz val="10"/>
        <color rgb="FFFF0000"/>
        <rFont val="Calibri"/>
        <family val="2"/>
        <scheme val="minor"/>
      </rPr>
      <t xml:space="preserve">1 Month Red Sticker * Smog Check Pending, </t>
    </r>
    <r>
      <rPr>
        <sz val="10"/>
        <color rgb="FFFF0000"/>
        <rFont val="Calibri"/>
        <family val="2"/>
        <scheme val="minor"/>
      </rPr>
      <t xml:space="preserve">Only one per vehicle </t>
    </r>
  </si>
  <si>
    <t>BF Int. License (3 Year)</t>
  </si>
  <si>
    <t>BF Int. License (5 Year)</t>
  </si>
  <si>
    <r>
      <t>DMV TRIP (BF Trip Req)</t>
    </r>
    <r>
      <rPr>
        <sz val="11"/>
        <color theme="0"/>
        <rFont val="Calibri"/>
        <family val="2"/>
        <scheme val="minor"/>
      </rPr>
      <t xml:space="preserve"> estos trámites se diferencian porque iremos al DMV por el cliente, su pago incluye máximo 2 vueltas al DMV. </t>
    </r>
    <r>
      <rPr>
        <b/>
        <sz val="11"/>
        <color theme="0"/>
        <rFont val="Calibri"/>
        <family val="2"/>
        <scheme val="minor"/>
      </rPr>
      <t>Si se requieren más viajes se cobran otros $45.00 como BF TRIP REQ con ese concepto se hace el nuevo recibo</t>
    </r>
  </si>
  <si>
    <t>BF Int. License (10 Year)</t>
  </si>
  <si>
    <t>International License Fee</t>
  </si>
  <si>
    <t>International Licencse Fee</t>
  </si>
  <si>
    <t>Total (BF Int. Lic. + $35 )</t>
  </si>
  <si>
    <t>Guia de documentos necesarios según el trámite de DMV</t>
  </si>
  <si>
    <r>
      <rPr>
        <b/>
        <sz val="10"/>
        <color theme="1"/>
        <rFont val="Calibri"/>
        <family val="2"/>
        <scheme val="minor"/>
      </rPr>
      <t>Instrucciones:</t>
    </r>
    <r>
      <rPr>
        <sz val="10"/>
        <color theme="1"/>
        <rFont val="Calibri"/>
        <family val="2"/>
        <scheme val="minor"/>
      </rPr>
      <t xml:space="preserve"> Busca el tipo de tramite que el cliente necesita. Luego avanza a la derecha en la misma linea del tramite seleccionado para ver los documentos y formas requeridos</t>
    </r>
  </si>
  <si>
    <t>Las marcas sin color de fondos, significan que es Opcional, puede el DMV pedir o no esa forma/documento. Las flechas con color significan que son obligatorias esas</t>
  </si>
  <si>
    <t>formas o documentos para hacer el tramite, el cliente debe darlas sin excusas.</t>
  </si>
  <si>
    <r>
      <rPr>
        <sz val="10"/>
        <rFont val="Calibri"/>
        <family val="2"/>
        <scheme val="minor"/>
      </rPr>
      <t xml:space="preserve">✅ </t>
    </r>
    <r>
      <rPr>
        <b/>
        <sz val="10"/>
        <color rgb="FFFF0000"/>
        <rFont val="Calibri"/>
        <family val="2"/>
        <scheme val="minor"/>
      </rPr>
      <t>OPTIONAL</t>
    </r>
  </si>
  <si>
    <t>✅</t>
  </si>
  <si>
    <r>
      <rPr>
        <sz val="9"/>
        <color theme="1"/>
        <rFont val="Calibri"/>
        <family val="2"/>
        <scheme val="minor"/>
      </rPr>
      <t xml:space="preserve">Must to Have for </t>
    </r>
    <r>
      <rPr>
        <b/>
        <sz val="9"/>
        <color theme="1"/>
        <rFont val="Calibri"/>
        <family val="2"/>
        <scheme val="minor"/>
      </rPr>
      <t>Registration</t>
    </r>
  </si>
  <si>
    <r>
      <rPr>
        <sz val="9"/>
        <color theme="1"/>
        <rFont val="Calibri"/>
        <family val="2"/>
        <scheme val="minor"/>
      </rPr>
      <t xml:space="preserve">Must to Have for </t>
    </r>
    <r>
      <rPr>
        <b/>
        <sz val="9"/>
        <color theme="1"/>
        <rFont val="Calibri"/>
        <family val="2"/>
        <scheme val="minor"/>
      </rPr>
      <t>Title</t>
    </r>
  </si>
  <si>
    <t xml:space="preserve"> DMV Trip</t>
  </si>
  <si>
    <t>Transaction Type</t>
  </si>
  <si>
    <t xml:space="preserve">DMV Trip </t>
  </si>
  <si>
    <t>DMV Original Form</t>
  </si>
  <si>
    <t>Address Change Form 14</t>
  </si>
  <si>
    <t>Form 102</t>
  </si>
  <si>
    <t>Form 256</t>
  </si>
  <si>
    <t>Form 17</t>
  </si>
  <si>
    <t>Proof of Ins</t>
  </si>
  <si>
    <t>Smog Check</t>
  </si>
  <si>
    <t>Personal ID Current Owner</t>
  </si>
  <si>
    <t>Hwks Receipt</t>
  </si>
  <si>
    <t>Removed Suspension</t>
  </si>
  <si>
    <t>Old Reg.</t>
  </si>
  <si>
    <t>Registration Renewal</t>
  </si>
  <si>
    <t>Duplicated Reg./Sticker</t>
  </si>
  <si>
    <t>NON Operation/Reactive</t>
  </si>
  <si>
    <t>Emitions Recall</t>
  </si>
  <si>
    <t>DMV Payment over $950</t>
  </si>
  <si>
    <t>Apply for Registrations and Titles, all transaction with payment to DMV over of $950 dollars, need process in DMV Office (DMV Trip)</t>
  </si>
  <si>
    <t>TODO TRAMITE DE TITULO, DEBE IR ACOMPAÑADO DEL "BREAKDOWN ADRIANA'S FORM" correctamente llenado, con iniciales del cliente en su idioma y su firma</t>
  </si>
  <si>
    <t>In the last 80 days</t>
  </si>
  <si>
    <t>Must be complet if is a Gift or need Statement</t>
  </si>
  <si>
    <r>
      <rPr>
        <sz val="8"/>
        <color theme="1"/>
        <rFont val="Calibri"/>
        <family val="2"/>
        <scheme val="minor"/>
      </rPr>
      <t xml:space="preserve">Only for Vehicle over 10 years old </t>
    </r>
    <r>
      <rPr>
        <b/>
        <sz val="8"/>
        <color theme="1"/>
        <rFont val="Calibri"/>
        <family val="2"/>
        <scheme val="minor"/>
      </rPr>
      <t>Bill of Sale</t>
    </r>
  </si>
  <si>
    <t>If need New Plates</t>
  </si>
  <si>
    <t>App for Title or Reg</t>
  </si>
  <si>
    <t xml:space="preserve">Certification of Lien Sale </t>
  </si>
  <si>
    <t>Request for Record Info</t>
  </si>
  <si>
    <t>Affidavit for Transfer w/o Probate</t>
  </si>
  <si>
    <t>Only for Pickups or Trucks</t>
  </si>
  <si>
    <t>Personal ID New Owners</t>
  </si>
  <si>
    <t>Form 227</t>
  </si>
  <si>
    <t>Form 262</t>
  </si>
  <si>
    <t>Form 135</t>
  </si>
  <si>
    <t>Form 343</t>
  </si>
  <si>
    <t>Form 168</t>
  </si>
  <si>
    <t>Form Info 70</t>
  </si>
  <si>
    <r>
      <rPr>
        <b/>
        <sz val="9"/>
        <color theme="1"/>
        <rFont val="Calibri"/>
        <family val="2"/>
        <scheme val="minor"/>
      </rPr>
      <t xml:space="preserve">Certified </t>
    </r>
    <r>
      <rPr>
        <b/>
        <sz val="8"/>
        <color theme="1"/>
        <rFont val="Calibri"/>
        <family val="2"/>
        <scheme val="minor"/>
      </rPr>
      <t>Envelope</t>
    </r>
    <r>
      <rPr>
        <b/>
        <sz val="9"/>
        <color theme="1"/>
        <rFont val="Calibri"/>
        <family val="2"/>
        <scheme val="minor"/>
      </rPr>
      <t xml:space="preserve"> Mail</t>
    </r>
  </si>
  <si>
    <t>Brakes &amp; Lighs Inspection</t>
  </si>
  <si>
    <t>VIN Verification</t>
  </si>
  <si>
    <t>Form 5</t>
  </si>
  <si>
    <t>Certified Death original owner</t>
  </si>
  <si>
    <t>Form 4008 (GVW  /CGW)</t>
  </si>
  <si>
    <t>Title Change Simple</t>
  </si>
  <si>
    <t>Title or</t>
  </si>
  <si>
    <t>Duplicated Title Change</t>
  </si>
  <si>
    <t>Remove 1 Owner of Title</t>
  </si>
  <si>
    <t>Title Change of Auction</t>
  </si>
  <si>
    <t>Title Change Lien of Sale</t>
  </si>
  <si>
    <t>Title Change Out of State</t>
  </si>
  <si>
    <t>Title</t>
  </si>
  <si>
    <t>Title Salvage to Revive</t>
  </si>
  <si>
    <t>Title passed away owner</t>
  </si>
  <si>
    <t>If you have any questions for any form, please go to DMV Forms &amp; Use on this excel</t>
  </si>
  <si>
    <r>
      <rPr>
        <b/>
        <sz val="11"/>
        <color theme="1"/>
        <rFont val="Calibri"/>
        <family val="2"/>
        <scheme val="minor"/>
      </rPr>
      <t xml:space="preserve">BREAKDOWN RECEIPT with Prices for Different Models of </t>
    </r>
    <r>
      <rPr>
        <b/>
        <sz val="11"/>
        <color rgb="FFFF0000"/>
        <rFont val="Calibri"/>
        <family val="2"/>
        <scheme val="minor"/>
      </rPr>
      <t>Personal Plates</t>
    </r>
  </si>
  <si>
    <t>Please, check the model of Personal Plates to take the correct price</t>
  </si>
  <si>
    <t>What is the correct amount to your customer?</t>
  </si>
  <si>
    <t>The next receipt, is an example of concepts breakdown</t>
  </si>
  <si>
    <t>PERSONAL PLATES RECEIPT</t>
  </si>
  <si>
    <t>Amounts</t>
  </si>
  <si>
    <t>MY PERSONAL PLATES</t>
  </si>
  <si>
    <t xml:space="preserve">   1960 Legacy Model</t>
  </si>
  <si>
    <t>TOTAL New Personal Plates</t>
  </si>
  <si>
    <t>Remember included your Form DMV Reg.17 for any Personal Plates Application</t>
  </si>
  <si>
    <t>If you will change Address at the same time, please include DMV Reg.14</t>
  </si>
  <si>
    <t>DMV PERSONAL PLATES MODEL</t>
  </si>
  <si>
    <t>My Personal Plates (DMV Cost)</t>
  </si>
  <si>
    <t>Annual Renewal DMV Fees</t>
  </si>
  <si>
    <t>Environmental</t>
  </si>
  <si>
    <t>Breast Cancer Awareness</t>
  </si>
  <si>
    <t>California Museums</t>
  </si>
  <si>
    <t>1960 Legacy (Black &amp; Yellow)</t>
  </si>
  <si>
    <t>Pet Lovers</t>
  </si>
  <si>
    <t>Agriculture</t>
  </si>
  <si>
    <t>Memorial</t>
  </si>
  <si>
    <t>Coastal</t>
  </si>
  <si>
    <t>Tahoe</t>
  </si>
  <si>
    <t>Yosemite</t>
  </si>
  <si>
    <t>Arts</t>
  </si>
  <si>
    <t>Veteran</t>
  </si>
  <si>
    <t>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</si>
</sst>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8" fontId="2" fillId="0" borderId="0" xfId="0" applyNumberFormat="1" applyFont="1"/>
    <xf numFmtId="0" fontId="2" fillId="3" borderId="0" xfId="0" applyFont="1" applyFill="1"/>
    <xf numFmtId="8" fontId="2" fillId="3" borderId="0" xfId="0" applyNumberFormat="1" applyFont="1" applyFill="1"/>
    <xf numFmtId="8" fontId="2" fillId="0" borderId="1" xfId="0" applyNumberFormat="1" applyFont="1" applyBorder="1"/>
    <xf numFmtId="0" fontId="2" fillId="0" borderId="0" xfId="0" applyFont="1" applyAlignment="1">
      <alignment horizontal="left"/>
    </xf>
    <xf numFmtId="0" fontId="2" fillId="4" borderId="0" xfId="0" applyFont="1" applyFill="1"/>
    <xf numFmtId="8" fontId="2" fillId="4" borderId="0" xfId="0" applyNumberFormat="1" applyFont="1" applyFill="1"/>
    <xf numFmtId="0" fontId="4" fillId="5" borderId="0" xfId="0" applyFont="1" applyFill="1"/>
    <xf numFmtId="0" fontId="0" fillId="5" borderId="0" xfId="0" applyFill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164" fontId="6" fillId="0" borderId="6" xfId="0" applyNumberFormat="1" applyFont="1" applyBorder="1" applyAlignment="1">
      <alignment horizontal="center"/>
    </xf>
    <xf numFmtId="164" fontId="0" fillId="0" borderId="7" xfId="0" applyNumberFormat="1" applyBorder="1"/>
    <xf numFmtId="0" fontId="0" fillId="0" borderId="8" xfId="0" applyBorder="1"/>
    <xf numFmtId="164" fontId="6" fillId="0" borderId="9" xfId="0" applyNumberFormat="1" applyFon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1" xfId="0" applyFont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3" fillId="6" borderId="12" xfId="0" applyFont="1" applyFill="1" applyBorder="1"/>
    <xf numFmtId="0" fontId="0" fillId="6" borderId="12" xfId="0" applyFill="1" applyBorder="1"/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9" fillId="0" borderId="13" xfId="0" applyFont="1" applyBorder="1"/>
    <xf numFmtId="0" fontId="13" fillId="6" borderId="0" xfId="0" applyFont="1" applyFill="1"/>
    <xf numFmtId="0" fontId="9" fillId="7" borderId="13" xfId="0" applyFont="1" applyFill="1" applyBorder="1"/>
    <xf numFmtId="0" fontId="0" fillId="7" borderId="0" xfId="0" applyFill="1"/>
    <xf numFmtId="0" fontId="13" fillId="7" borderId="0" xfId="0" applyFont="1" applyFill="1"/>
    <xf numFmtId="0" fontId="12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9" fillId="0" borderId="14" xfId="0" applyFont="1" applyBorder="1"/>
    <xf numFmtId="0" fontId="12" fillId="8" borderId="15" xfId="0" applyFont="1" applyFill="1" applyBorder="1" applyAlignment="1">
      <alignment horizontal="center"/>
    </xf>
    <xf numFmtId="0" fontId="13" fillId="6" borderId="15" xfId="0" applyFont="1" applyFill="1" applyBorder="1"/>
    <xf numFmtId="0" fontId="0" fillId="0" borderId="15" xfId="0" applyBorder="1"/>
    <xf numFmtId="0" fontId="9" fillId="9" borderId="13" xfId="0" applyFont="1" applyFill="1" applyBorder="1"/>
    <xf numFmtId="0" fontId="12" fillId="9" borderId="0" xfId="0" applyFont="1" applyFill="1" applyAlignment="1">
      <alignment horizontal="center"/>
    </xf>
    <xf numFmtId="0" fontId="0" fillId="9" borderId="0" xfId="0" applyFill="1"/>
    <xf numFmtId="0" fontId="12" fillId="8" borderId="0" xfId="0" applyFont="1" applyFill="1" applyAlignment="1">
      <alignment horizontal="center"/>
    </xf>
    <xf numFmtId="0" fontId="13" fillId="0" borderId="0" xfId="0" applyFont="1"/>
    <xf numFmtId="0" fontId="7" fillId="9" borderId="13" xfId="0" applyFont="1" applyFill="1" applyBorder="1"/>
    <xf numFmtId="0" fontId="8" fillId="0" borderId="13" xfId="0" applyFont="1" applyBorder="1"/>
    <xf numFmtId="0" fontId="15" fillId="0" borderId="0" xfId="0" applyFont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0" borderId="13" xfId="0" applyFont="1" applyBorder="1"/>
    <xf numFmtId="0" fontId="12" fillId="9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17" fillId="0" borderId="0" xfId="0" applyFont="1"/>
    <xf numFmtId="0" fontId="12" fillId="9" borderId="12" xfId="0" applyFont="1" applyFill="1" applyBorder="1" applyAlignment="1">
      <alignment horizontal="center"/>
    </xf>
    <xf numFmtId="0" fontId="13" fillId="9" borderId="12" xfId="0" applyFont="1" applyFill="1" applyBorder="1"/>
    <xf numFmtId="0" fontId="0" fillId="9" borderId="12" xfId="0" applyFill="1" applyBorder="1"/>
    <xf numFmtId="0" fontId="0" fillId="0" borderId="12" xfId="0" applyBorder="1"/>
    <xf numFmtId="0" fontId="9" fillId="0" borderId="11" xfId="0" applyFont="1" applyBorder="1" applyAlignment="1">
      <alignment horizontal="right"/>
    </xf>
    <xf numFmtId="0" fontId="15" fillId="2" borderId="0" xfId="0" applyFont="1" applyFill="1" applyAlignment="1">
      <alignment wrapText="1"/>
    </xf>
    <xf numFmtId="0" fontId="12" fillId="8" borderId="12" xfId="0" applyFont="1" applyFill="1" applyBorder="1" applyAlignment="1">
      <alignment horizontal="center"/>
    </xf>
    <xf numFmtId="0" fontId="0" fillId="0" borderId="16" xfId="0" applyBorder="1"/>
    <xf numFmtId="0" fontId="7" fillId="2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/>
    </xf>
    <xf numFmtId="0" fontId="0" fillId="7" borderId="17" xfId="0" applyFill="1" applyBorder="1"/>
    <xf numFmtId="0" fontId="12" fillId="6" borderId="18" xfId="0" applyFont="1" applyFill="1" applyBorder="1" applyAlignment="1">
      <alignment horizontal="center"/>
    </xf>
    <xf numFmtId="0" fontId="0" fillId="9" borderId="17" xfId="0" applyFill="1" applyBorder="1"/>
    <xf numFmtId="0" fontId="8" fillId="2" borderId="0" xfId="0" applyFont="1" applyFill="1" applyAlignment="1">
      <alignment wrapText="1"/>
    </xf>
    <xf numFmtId="0" fontId="8" fillId="0" borderId="17" xfId="0" applyFont="1" applyBorder="1"/>
    <xf numFmtId="0" fontId="0" fillId="11" borderId="19" xfId="0" applyFill="1" applyBorder="1"/>
    <xf numFmtId="0" fontId="18" fillId="0" borderId="20" xfId="0" applyFont="1" applyBorder="1"/>
    <xf numFmtId="0" fontId="0" fillId="11" borderId="12" xfId="0" applyFill="1" applyBorder="1"/>
    <xf numFmtId="0" fontId="19" fillId="0" borderId="12" xfId="0" applyFont="1" applyBorder="1" applyAlignment="1">
      <alignment horizontal="left"/>
    </xf>
    <xf numFmtId="0" fontId="2" fillId="7" borderId="11" xfId="0" applyFont="1" applyFill="1" applyBorder="1"/>
    <xf numFmtId="0" fontId="2" fillId="7" borderId="0" xfId="0" applyFont="1" applyFill="1"/>
    <xf numFmtId="0" fontId="0" fillId="11" borderId="21" xfId="0" applyFill="1" applyBorder="1"/>
    <xf numFmtId="0" fontId="2" fillId="7" borderId="12" xfId="0" applyFont="1" applyFill="1" applyBorder="1" applyAlignment="1">
      <alignment horizontal="left"/>
    </xf>
    <xf numFmtId="0" fontId="0" fillId="11" borderId="0" xfId="0" applyFill="1"/>
    <xf numFmtId="0" fontId="2" fillId="7" borderId="11" xfId="0" applyFont="1" applyFill="1" applyBorder="1" applyAlignment="1">
      <alignment horizontal="center"/>
    </xf>
    <xf numFmtId="0" fontId="2" fillId="7" borderId="16" xfId="0" applyFont="1" applyFill="1" applyBorder="1"/>
    <xf numFmtId="0" fontId="2" fillId="10" borderId="19" xfId="0" applyFont="1" applyFill="1" applyBorder="1"/>
    <xf numFmtId="8" fontId="2" fillId="10" borderId="0" xfId="0" applyNumberFormat="1" applyFont="1" applyFill="1"/>
    <xf numFmtId="0" fontId="2" fillId="12" borderId="12" xfId="0" applyFont="1" applyFill="1" applyBorder="1"/>
    <xf numFmtId="0" fontId="0" fillId="12" borderId="0" xfId="0" applyFill="1"/>
    <xf numFmtId="0" fontId="2" fillId="8" borderId="19" xfId="0" applyFont="1" applyFill="1" applyBorder="1"/>
    <xf numFmtId="0" fontId="15" fillId="8" borderId="22" xfId="0" applyFont="1" applyFill="1" applyBorder="1" applyAlignment="1">
      <alignment horizontal="right"/>
    </xf>
    <xf numFmtId="0" fontId="2" fillId="0" borderId="2" xfId="0" applyFont="1" applyBorder="1"/>
    <xf numFmtId="44" fontId="2" fillId="0" borderId="23" xfId="1" applyFont="1" applyBorder="1"/>
    <xf numFmtId="0" fontId="2" fillId="0" borderId="24" xfId="0" applyFont="1" applyBorder="1"/>
    <xf numFmtId="44" fontId="2" fillId="0" borderId="4" xfId="1" applyFont="1" applyBorder="1"/>
    <xf numFmtId="0" fontId="2" fillId="0" borderId="5" xfId="0" applyFont="1" applyBorder="1"/>
    <xf numFmtId="44" fontId="2" fillId="0" borderId="25" xfId="1" applyFont="1" applyBorder="1"/>
    <xf numFmtId="0" fontId="2" fillId="0" borderId="26" xfId="0" applyFont="1" applyBorder="1"/>
    <xf numFmtId="44" fontId="2" fillId="0" borderId="27" xfId="1" applyFont="1" applyBorder="1"/>
    <xf numFmtId="0" fontId="3" fillId="3" borderId="28" xfId="0" applyFont="1" applyFill="1" applyBorder="1"/>
    <xf numFmtId="44" fontId="3" fillId="3" borderId="29" xfId="1" applyFont="1" applyFill="1" applyBorder="1"/>
    <xf numFmtId="0" fontId="2" fillId="0" borderId="30" xfId="0" applyFont="1" applyBorder="1" applyAlignment="1">
      <alignment horizontal="center"/>
    </xf>
    <xf numFmtId="44" fontId="2" fillId="0" borderId="31" xfId="1" applyFont="1" applyBorder="1"/>
    <xf numFmtId="44" fontId="2" fillId="0" borderId="27" xfId="1" applyFont="1" applyFill="1" applyBorder="1"/>
    <xf numFmtId="44" fontId="2" fillId="0" borderId="7" xfId="1" applyFont="1" applyBorder="1"/>
    <xf numFmtId="0" fontId="2" fillId="2" borderId="32" xfId="0" applyFont="1" applyFill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13" xfId="0" applyFont="1" applyBorder="1"/>
    <xf numFmtId="0" fontId="2" fillId="0" borderId="0" xfId="0" applyFont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7" borderId="2" xfId="0" applyFont="1" applyFill="1" applyBorder="1"/>
    <xf numFmtId="44" fontId="2" fillId="7" borderId="4" xfId="1" applyFont="1" applyFill="1" applyBorder="1"/>
    <xf numFmtId="0" fontId="2" fillId="12" borderId="20" xfId="0" applyFont="1" applyFill="1" applyBorder="1"/>
    <xf numFmtId="0" fontId="2" fillId="8" borderId="11" xfId="0" applyFont="1" applyFill="1" applyBorder="1"/>
    <xf numFmtId="0" fontId="3" fillId="3" borderId="36" xfId="0" applyFont="1" applyFill="1" applyBorder="1"/>
    <xf numFmtId="44" fontId="3" fillId="3" borderId="37" xfId="1" applyFont="1" applyFill="1" applyBorder="1"/>
    <xf numFmtId="0" fontId="2" fillId="0" borderId="38" xfId="0" applyFont="1" applyBorder="1"/>
    <xf numFmtId="44" fontId="2" fillId="0" borderId="10" xfId="1" applyFont="1" applyBorder="1"/>
    <xf numFmtId="0" fontId="2" fillId="0" borderId="36" xfId="0" applyFont="1" applyBorder="1"/>
    <xf numFmtId="0" fontId="2" fillId="2" borderId="20" xfId="0" applyFont="1" applyFill="1" applyBorder="1"/>
    <xf numFmtId="0" fontId="2" fillId="12" borderId="20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44" fontId="2" fillId="0" borderId="41" xfId="1" applyFont="1" applyBorder="1"/>
    <xf numFmtId="0" fontId="2" fillId="0" borderId="31" xfId="0" applyFont="1" applyBorder="1"/>
    <xf numFmtId="0" fontId="2" fillId="0" borderId="42" xfId="0" applyFont="1" applyBorder="1"/>
    <xf numFmtId="0" fontId="2" fillId="0" borderId="30" xfId="0" applyFont="1" applyBorder="1"/>
    <xf numFmtId="44" fontId="2" fillId="0" borderId="0" xfId="1" applyFont="1" applyBorder="1"/>
    <xf numFmtId="0" fontId="2" fillId="9" borderId="11" xfId="0" applyFont="1" applyFill="1" applyBorder="1"/>
    <xf numFmtId="8" fontId="2" fillId="9" borderId="0" xfId="0" applyNumberFormat="1" applyFont="1" applyFill="1"/>
    <xf numFmtId="0" fontId="0" fillId="11" borderId="13" xfId="0" applyFill="1" applyBorder="1"/>
    <xf numFmtId="0" fontId="10" fillId="12" borderId="12" xfId="0" applyFont="1" applyFill="1" applyBorder="1"/>
    <xf numFmtId="44" fontId="2" fillId="12" borderId="0" xfId="1" applyFont="1" applyFill="1" applyBorder="1"/>
    <xf numFmtId="0" fontId="10" fillId="13" borderId="13" xfId="0" applyFont="1" applyFill="1" applyBorder="1"/>
    <xf numFmtId="0" fontId="2" fillId="13" borderId="17" xfId="0" applyFont="1" applyFill="1" applyBorder="1"/>
    <xf numFmtId="8" fontId="2" fillId="0" borderId="17" xfId="0" applyNumberFormat="1" applyFont="1" applyBorder="1"/>
    <xf numFmtId="0" fontId="2" fillId="2" borderId="43" xfId="0" applyFont="1" applyFill="1" applyBorder="1"/>
    <xf numFmtId="44" fontId="2" fillId="2" borderId="10" xfId="1" applyFont="1" applyFill="1" applyBorder="1"/>
    <xf numFmtId="0" fontId="2" fillId="0" borderId="17" xfId="0" applyFont="1" applyBorder="1"/>
    <xf numFmtId="0" fontId="2" fillId="2" borderId="22" xfId="0" applyFont="1" applyFill="1" applyBorder="1"/>
    <xf numFmtId="44" fontId="2" fillId="2" borderId="44" xfId="1" applyFont="1" applyFill="1" applyBorder="1"/>
    <xf numFmtId="8" fontId="2" fillId="2" borderId="35" xfId="1" applyNumberFormat="1" applyFont="1" applyFill="1" applyBorder="1"/>
    <xf numFmtId="0" fontId="2" fillId="13" borderId="32" xfId="0" applyFont="1" applyFill="1" applyBorder="1"/>
    <xf numFmtId="0" fontId="2" fillId="13" borderId="35" xfId="0" applyFont="1" applyFill="1" applyBorder="1"/>
    <xf numFmtId="0" fontId="2" fillId="9" borderId="11" xfId="0" applyFont="1" applyFill="1" applyBorder="1" applyAlignment="1">
      <alignment horizontal="center"/>
    </xf>
    <xf numFmtId="0" fontId="2" fillId="9" borderId="19" xfId="0" applyFont="1" applyFill="1" applyBorder="1"/>
    <xf numFmtId="0" fontId="2" fillId="2" borderId="8" xfId="0" applyFont="1" applyFill="1" applyBorder="1"/>
    <xf numFmtId="44" fontId="2" fillId="2" borderId="4" xfId="1" applyFont="1" applyFill="1" applyBorder="1"/>
    <xf numFmtId="0" fontId="2" fillId="0" borderId="43" xfId="0" applyFont="1" applyBorder="1"/>
    <xf numFmtId="44" fontId="2" fillId="0" borderId="45" xfId="1" applyFont="1" applyBorder="1"/>
    <xf numFmtId="0" fontId="2" fillId="7" borderId="46" xfId="0" applyFont="1" applyFill="1" applyBorder="1"/>
    <xf numFmtId="0" fontId="2" fillId="2" borderId="47" xfId="0" applyFont="1" applyFill="1" applyBorder="1"/>
    <xf numFmtId="0" fontId="10" fillId="13" borderId="47" xfId="0" applyFont="1" applyFill="1" applyBorder="1"/>
    <xf numFmtId="0" fontId="2" fillId="13" borderId="22" xfId="0" applyFont="1" applyFill="1" applyBorder="1"/>
    <xf numFmtId="44" fontId="2" fillId="2" borderId="35" xfId="1" applyFont="1" applyFill="1" applyBorder="1"/>
    <xf numFmtId="0" fontId="19" fillId="0" borderId="12" xfId="0" applyFont="1" applyBorder="1" applyAlignment="1">
      <alignment horizontal="center"/>
    </xf>
    <xf numFmtId="0" fontId="2" fillId="0" borderId="11" xfId="0" applyFont="1" applyBorder="1"/>
    <xf numFmtId="8" fontId="0" fillId="0" borderId="17" xfId="0" applyNumberFormat="1" applyBorder="1"/>
    <xf numFmtId="0" fontId="15" fillId="0" borderId="14" xfId="0" applyFont="1" applyBorder="1"/>
    <xf numFmtId="0" fontId="2" fillId="0" borderId="18" xfId="0" applyFont="1" applyBorder="1"/>
    <xf numFmtId="0" fontId="20" fillId="0" borderId="1" xfId="0" applyFont="1" applyBorder="1" applyAlignment="1">
      <alignment horizontal="center" vertical="center"/>
    </xf>
    <xf numFmtId="0" fontId="0" fillId="7" borderId="13" xfId="0" applyFill="1" applyBorder="1"/>
    <xf numFmtId="0" fontId="2" fillId="10" borderId="13" xfId="0" applyFont="1" applyFill="1" applyBorder="1"/>
    <xf numFmtId="0" fontId="0" fillId="0" borderId="17" xfId="0" applyBorder="1"/>
    <xf numFmtId="0" fontId="17" fillId="0" borderId="17" xfId="0" applyFont="1" applyBorder="1"/>
    <xf numFmtId="0" fontId="6" fillId="15" borderId="22" xfId="0" applyFont="1" applyFill="1" applyBorder="1"/>
    <xf numFmtId="0" fontId="2" fillId="7" borderId="13" xfId="0" applyFont="1" applyFill="1" applyBorder="1"/>
    <xf numFmtId="0" fontId="2" fillId="16" borderId="20" xfId="0" applyFont="1" applyFill="1" applyBorder="1" applyAlignment="1">
      <alignment horizontal="center"/>
    </xf>
    <xf numFmtId="0" fontId="2" fillId="16" borderId="44" xfId="0" applyFont="1" applyFill="1" applyBorder="1" applyAlignment="1">
      <alignment horizontal="center"/>
    </xf>
    <xf numFmtId="0" fontId="0" fillId="8" borderId="21" xfId="0" applyFill="1" applyBorder="1"/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8" xfId="0" applyFont="1" applyBorder="1"/>
    <xf numFmtId="44" fontId="2" fillId="0" borderId="3" xfId="1" applyFont="1" applyBorder="1" applyAlignment="1">
      <alignment horizontal="center"/>
    </xf>
    <xf numFmtId="0" fontId="17" fillId="0" borderId="14" xfId="0" applyFont="1" applyBorder="1"/>
    <xf numFmtId="44" fontId="2" fillId="0" borderId="6" xfId="1" applyFont="1" applyBorder="1" applyAlignment="1">
      <alignment horizontal="center"/>
    </xf>
    <xf numFmtId="0" fontId="2" fillId="16" borderId="30" xfId="0" applyFont="1" applyFill="1" applyBorder="1"/>
    <xf numFmtId="44" fontId="2" fillId="16" borderId="31" xfId="1" applyFont="1" applyFill="1" applyBorder="1"/>
    <xf numFmtId="0" fontId="2" fillId="16" borderId="42" xfId="0" applyFont="1" applyFill="1" applyBorder="1"/>
    <xf numFmtId="44" fontId="2" fillId="16" borderId="48" xfId="1" applyFont="1" applyFill="1" applyBorder="1" applyAlignment="1">
      <alignment horizontal="center"/>
    </xf>
    <xf numFmtId="0" fontId="2" fillId="15" borderId="32" xfId="0" applyFont="1" applyFill="1" applyBorder="1"/>
    <xf numFmtId="0" fontId="0" fillId="15" borderId="33" xfId="0" applyFill="1" applyBorder="1"/>
    <xf numFmtId="0" fontId="0" fillId="8" borderId="49" xfId="0" applyFill="1" applyBorder="1"/>
    <xf numFmtId="0" fontId="2" fillId="15" borderId="20" xfId="0" applyFont="1" applyFill="1" applyBorder="1"/>
    <xf numFmtId="0" fontId="0" fillId="15" borderId="35" xfId="0" applyFill="1" applyBorder="1" applyAlignment="1">
      <alignment horizontal="center"/>
    </xf>
    <xf numFmtId="0" fontId="0" fillId="11" borderId="15" xfId="0" applyFill="1" applyBorder="1"/>
    <xf numFmtId="0" fontId="6" fillId="17" borderId="0" xfId="0" applyFont="1" applyFill="1"/>
    <xf numFmtId="0" fontId="2" fillId="17" borderId="0" xfId="0" applyFont="1" applyFill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7" fillId="0" borderId="5" xfId="0" applyFont="1" applyBorder="1"/>
    <xf numFmtId="44" fontId="27" fillId="0" borderId="7" xfId="1" applyFont="1" applyFill="1" applyBorder="1"/>
    <xf numFmtId="0" fontId="21" fillId="8" borderId="13" xfId="0" applyFont="1" applyFill="1" applyBorder="1" applyAlignment="1">
      <alignment horizontal="center" wrapText="1"/>
    </xf>
    <xf numFmtId="0" fontId="22" fillId="8" borderId="17" xfId="0" applyFont="1" applyFill="1" applyBorder="1" applyAlignment="1">
      <alignment horizontal="center" wrapText="1"/>
    </xf>
    <xf numFmtId="0" fontId="22" fillId="8" borderId="13" xfId="0" applyFont="1" applyFill="1" applyBorder="1" applyAlignment="1">
      <alignment horizontal="center" wrapText="1"/>
    </xf>
    <xf numFmtId="0" fontId="22" fillId="8" borderId="14" xfId="0" applyFont="1" applyFill="1" applyBorder="1" applyAlignment="1">
      <alignment horizontal="center" wrapText="1"/>
    </xf>
    <xf numFmtId="0" fontId="22" fillId="8" borderId="18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" fillId="16" borderId="11" xfId="0" applyFont="1" applyFill="1" applyBorder="1" applyAlignment="1">
      <alignment horizontal="center"/>
    </xf>
    <xf numFmtId="0" fontId="2" fillId="16" borderId="12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14" borderId="11" xfId="0" applyFill="1" applyBorder="1" applyAlignment="1">
      <alignment horizontal="center" wrapText="1"/>
    </xf>
    <xf numFmtId="0" fontId="0" fillId="14" borderId="16" xfId="0" applyFill="1" applyBorder="1" applyAlignment="1">
      <alignment horizontal="center" wrapText="1"/>
    </xf>
    <xf numFmtId="0" fontId="0" fillId="14" borderId="14" xfId="0" applyFill="1" applyBorder="1" applyAlignment="1">
      <alignment horizontal="center" wrapText="1"/>
    </xf>
    <xf numFmtId="0" fontId="0" fillId="14" borderId="18" xfId="0" applyFill="1" applyBorder="1" applyAlignment="1">
      <alignment horizontal="center" wrapText="1"/>
    </xf>
    <xf numFmtId="0" fontId="2" fillId="9" borderId="11" xfId="0" applyFont="1" applyFill="1" applyBorder="1" applyAlignment="1"/>
    <xf numFmtId="0" fontId="2" fillId="9" borderId="12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12</xdr:col>
      <xdr:colOff>47625</xdr:colOff>
      <xdr:row>36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7086600" cy="685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28581</xdr:colOff>
      <xdr:row>0</xdr:row>
      <xdr:rowOff>0</xdr:rowOff>
    </xdr:from>
    <xdr:to>
      <xdr:col>19</xdr:col>
      <xdr:colOff>368463</xdr:colOff>
      <xdr:row>37</xdr:row>
      <xdr:rowOff>140970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0"/>
          <a:ext cx="8140700" cy="758952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  <a:headEnd/>
          <a:tailEnd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50"/>
  <sheetViews>
    <sheetView zoomScale="145" zoomScaleNormal="145" workbookViewId="0">
      <selection activeCell="G44" sqref="G44"/>
    </sheetView>
  </sheetViews>
  <sheetFormatPr defaultColWidth="9" defaultRowHeight="15"/>
  <cols>
    <col min="1" max="1" width="30" customWidth="1"/>
    <col min="2" max="2" width="14.125" customWidth="1"/>
    <col min="3" max="3" width="1.25" customWidth="1"/>
    <col min="4" max="4" width="36.375" customWidth="1"/>
    <col min="5" max="5" width="13.375" customWidth="1"/>
    <col min="6" max="6" width="1.25" customWidth="1"/>
    <col min="7" max="7" width="37" customWidth="1"/>
    <col min="8" max="8" width="19.25" customWidth="1"/>
    <col min="9" max="9" width="4.625" customWidth="1"/>
    <col min="10" max="10" width="24" customWidth="1"/>
  </cols>
  <sheetData>
    <row r="1" spans="1:10" ht="15" customHeight="1">
      <c r="A1" s="204" t="s">
        <v>0</v>
      </c>
      <c r="B1" s="205"/>
      <c r="C1" s="77"/>
      <c r="D1" s="78" t="s">
        <v>0</v>
      </c>
      <c r="E1" s="65"/>
      <c r="F1" s="79"/>
      <c r="G1" s="80" t="s">
        <v>1</v>
      </c>
      <c r="H1" s="69"/>
      <c r="J1" s="3" t="s">
        <v>2</v>
      </c>
    </row>
    <row r="2" spans="1:10" ht="3" customHeight="1">
      <c r="A2" s="81"/>
      <c r="B2" s="82"/>
      <c r="C2" s="83"/>
      <c r="D2" s="84"/>
      <c r="E2" s="82"/>
      <c r="F2" s="85"/>
      <c r="G2" s="86"/>
      <c r="H2" s="87"/>
    </row>
    <row r="3" spans="1:10" ht="14.85" customHeight="1">
      <c r="A3" s="88" t="s">
        <v>3</v>
      </c>
      <c r="B3" s="89" t="s">
        <v>4</v>
      </c>
      <c r="C3" s="83"/>
      <c r="D3" s="90" t="s">
        <v>5</v>
      </c>
      <c r="E3" s="91" t="s">
        <v>4</v>
      </c>
      <c r="F3" s="85"/>
      <c r="G3" s="92" t="s">
        <v>6</v>
      </c>
      <c r="H3" s="93" t="s">
        <v>7</v>
      </c>
      <c r="J3" s="1" t="s">
        <v>8</v>
      </c>
    </row>
    <row r="4" spans="1:10" ht="14.85" customHeight="1">
      <c r="A4" s="94" t="s">
        <v>9</v>
      </c>
      <c r="B4" s="95">
        <v>40.5</v>
      </c>
      <c r="C4" s="83"/>
      <c r="D4" s="96" t="s">
        <v>10</v>
      </c>
      <c r="E4" s="97">
        <v>136</v>
      </c>
      <c r="F4" s="85"/>
      <c r="G4" s="94" t="s">
        <v>9</v>
      </c>
      <c r="H4" s="97">
        <v>40.5</v>
      </c>
      <c r="J4" s="1" t="s">
        <v>11</v>
      </c>
    </row>
    <row r="5" spans="1:10" ht="14.85" customHeight="1">
      <c r="A5" s="98" t="s">
        <v>12</v>
      </c>
      <c r="B5" s="99">
        <v>7.5</v>
      </c>
      <c r="C5" s="83"/>
      <c r="D5" s="100" t="s">
        <v>13</v>
      </c>
      <c r="E5" s="101">
        <v>12</v>
      </c>
      <c r="F5" s="85"/>
      <c r="G5" s="102" t="s">
        <v>14</v>
      </c>
      <c r="H5" s="103">
        <v>45</v>
      </c>
      <c r="J5" s="1" t="s">
        <v>15</v>
      </c>
    </row>
    <row r="6" spans="1:10" ht="14.85" customHeight="1">
      <c r="A6" s="104" t="s">
        <v>16</v>
      </c>
      <c r="B6" s="105"/>
      <c r="C6" s="83"/>
      <c r="D6" s="100" t="s">
        <v>17</v>
      </c>
      <c r="E6" s="106"/>
      <c r="F6" s="85"/>
      <c r="G6" s="98" t="s">
        <v>12</v>
      </c>
      <c r="H6" s="107">
        <v>7.5</v>
      </c>
      <c r="J6" s="1" t="s">
        <v>10</v>
      </c>
    </row>
    <row r="7" spans="1:10" ht="14.85" customHeight="1">
      <c r="A7" s="108" t="s">
        <v>18</v>
      </c>
      <c r="B7" s="109" t="s">
        <v>19</v>
      </c>
      <c r="C7" s="83"/>
      <c r="D7" s="110" t="s">
        <v>20</v>
      </c>
      <c r="E7" s="111" t="s">
        <v>21</v>
      </c>
      <c r="F7" s="85"/>
      <c r="G7" s="104" t="s">
        <v>16</v>
      </c>
      <c r="H7" s="101"/>
      <c r="J7" s="1" t="s">
        <v>22</v>
      </c>
    </row>
    <row r="8" spans="1:10" ht="14.85" customHeight="1">
      <c r="A8" s="112"/>
      <c r="B8" s="113"/>
      <c r="C8" s="83"/>
      <c r="D8" s="8"/>
      <c r="E8" s="1"/>
      <c r="F8" s="85"/>
      <c r="G8" s="108" t="s">
        <v>18</v>
      </c>
      <c r="H8" s="114" t="s">
        <v>23</v>
      </c>
      <c r="I8" s="1"/>
      <c r="J8" s="1" t="s">
        <v>24</v>
      </c>
    </row>
    <row r="9" spans="1:10" ht="3" customHeight="1">
      <c r="A9" s="81"/>
      <c r="B9" s="82"/>
      <c r="C9" s="83"/>
      <c r="D9" s="38"/>
      <c r="E9" s="38"/>
      <c r="F9" s="85"/>
      <c r="G9" s="115" t="s">
        <v>25</v>
      </c>
      <c r="H9" s="116">
        <v>20</v>
      </c>
    </row>
    <row r="10" spans="1:10" ht="14.85" customHeight="1">
      <c r="A10" s="88" t="s">
        <v>26</v>
      </c>
      <c r="B10" s="89" t="s">
        <v>4</v>
      </c>
      <c r="C10" s="83"/>
      <c r="D10" s="117" t="s">
        <v>27</v>
      </c>
      <c r="E10" s="91" t="s">
        <v>4</v>
      </c>
      <c r="F10" s="85"/>
      <c r="G10" s="118" t="s">
        <v>28</v>
      </c>
      <c r="H10" s="93" t="s">
        <v>7</v>
      </c>
    </row>
    <row r="11" spans="1:10" ht="14.85" customHeight="1">
      <c r="A11" s="94" t="s">
        <v>9</v>
      </c>
      <c r="B11" s="95">
        <v>28.5</v>
      </c>
      <c r="C11" s="83"/>
      <c r="D11" s="96" t="s">
        <v>10</v>
      </c>
      <c r="E11" s="97">
        <v>99</v>
      </c>
      <c r="F11" s="85"/>
      <c r="G11" s="94" t="s">
        <v>10</v>
      </c>
      <c r="H11" s="97">
        <v>136</v>
      </c>
      <c r="J11" s="191" t="s">
        <v>29</v>
      </c>
    </row>
    <row r="12" spans="1:10" ht="14.85" customHeight="1">
      <c r="A12" s="98" t="s">
        <v>12</v>
      </c>
      <c r="B12" s="99">
        <v>7.5</v>
      </c>
      <c r="C12" s="83"/>
      <c r="D12" s="100" t="s">
        <v>13</v>
      </c>
      <c r="E12" s="107">
        <v>12</v>
      </c>
      <c r="F12" s="85"/>
      <c r="G12" s="119" t="s">
        <v>14</v>
      </c>
      <c r="H12" s="120">
        <v>45</v>
      </c>
      <c r="J12" s="192" t="s">
        <v>11</v>
      </c>
    </row>
    <row r="13" spans="1:10" ht="14.85" customHeight="1">
      <c r="A13" s="104" t="s">
        <v>16</v>
      </c>
      <c r="B13" s="105"/>
      <c r="C13" s="83"/>
      <c r="D13" s="121" t="s">
        <v>17</v>
      </c>
      <c r="E13" s="122"/>
      <c r="F13" s="85"/>
      <c r="G13" s="123" t="s">
        <v>13</v>
      </c>
      <c r="H13" s="101">
        <v>12</v>
      </c>
      <c r="J13" s="192" t="s">
        <v>10</v>
      </c>
    </row>
    <row r="14" spans="1:10" ht="14.85" customHeight="1">
      <c r="A14" s="108" t="s">
        <v>30</v>
      </c>
      <c r="B14" s="109" t="s">
        <v>31</v>
      </c>
      <c r="C14" s="83"/>
      <c r="D14" s="124" t="s">
        <v>20</v>
      </c>
      <c r="E14" s="111" t="s">
        <v>32</v>
      </c>
      <c r="F14" s="85"/>
      <c r="G14" s="104" t="s">
        <v>17</v>
      </c>
      <c r="H14" s="106"/>
      <c r="J14" s="192" t="s">
        <v>22</v>
      </c>
    </row>
    <row r="15" spans="1:10" ht="14.85" customHeight="1">
      <c r="A15" s="112" t="s">
        <v>33</v>
      </c>
      <c r="B15" s="1"/>
      <c r="C15" s="83"/>
      <c r="D15" s="1" t="s">
        <v>34</v>
      </c>
      <c r="F15" s="85"/>
      <c r="G15" s="108" t="s">
        <v>20</v>
      </c>
      <c r="H15" s="111" t="s">
        <v>35</v>
      </c>
      <c r="J15" s="192" t="s">
        <v>14</v>
      </c>
    </row>
    <row r="16" spans="1:10" ht="3" customHeight="1">
      <c r="A16" s="81"/>
      <c r="B16" s="82"/>
      <c r="C16" s="83"/>
      <c r="D16" s="84"/>
      <c r="E16" s="82"/>
      <c r="F16" s="85"/>
      <c r="G16" s="86"/>
      <c r="H16" s="87"/>
      <c r="J16" s="192"/>
    </row>
    <row r="17" spans="1:10" ht="14.85" customHeight="1">
      <c r="A17" s="88" t="s">
        <v>36</v>
      </c>
      <c r="B17" s="89" t="s">
        <v>4</v>
      </c>
      <c r="C17" s="83"/>
      <c r="D17" s="125" t="s">
        <v>37</v>
      </c>
      <c r="E17" s="91" t="s">
        <v>4</v>
      </c>
      <c r="F17" s="85"/>
      <c r="G17" s="118" t="s">
        <v>38</v>
      </c>
      <c r="H17" s="93" t="s">
        <v>7</v>
      </c>
      <c r="J17" s="192" t="s">
        <v>39</v>
      </c>
    </row>
    <row r="18" spans="1:10" ht="14.85" customHeight="1">
      <c r="A18" s="126" t="s">
        <v>9</v>
      </c>
      <c r="B18" s="95">
        <v>16.5</v>
      </c>
      <c r="C18" s="83"/>
      <c r="D18" s="127" t="s">
        <v>10</v>
      </c>
      <c r="E18" s="97">
        <v>62</v>
      </c>
      <c r="F18" s="85"/>
      <c r="G18" s="94" t="s">
        <v>10</v>
      </c>
      <c r="H18" s="97">
        <v>192</v>
      </c>
      <c r="J18" s="192" t="s">
        <v>40</v>
      </c>
    </row>
    <row r="19" spans="1:10" ht="14.85" customHeight="1">
      <c r="A19" s="98" t="s">
        <v>12</v>
      </c>
      <c r="B19" s="128">
        <v>7.5</v>
      </c>
      <c r="C19" s="83"/>
      <c r="D19" s="100" t="s">
        <v>13</v>
      </c>
      <c r="E19" s="107">
        <v>12</v>
      </c>
      <c r="F19" s="85"/>
      <c r="G19" s="119" t="s">
        <v>14</v>
      </c>
      <c r="H19" s="120">
        <v>45</v>
      </c>
      <c r="J19" s="192" t="s">
        <v>41</v>
      </c>
    </row>
    <row r="20" spans="1:10" ht="14.85" customHeight="1">
      <c r="A20" s="104" t="s">
        <v>16</v>
      </c>
      <c r="B20" s="129"/>
      <c r="C20" s="83"/>
      <c r="D20" s="130" t="s">
        <v>42</v>
      </c>
      <c r="E20" s="122"/>
      <c r="F20" s="85"/>
      <c r="G20" s="131" t="s">
        <v>13</v>
      </c>
      <c r="H20" s="101">
        <v>12</v>
      </c>
      <c r="J20" s="192" t="s">
        <v>24</v>
      </c>
    </row>
    <row r="21" spans="1:10" ht="14.85" customHeight="1">
      <c r="A21" s="108" t="s">
        <v>30</v>
      </c>
      <c r="B21" s="109" t="s">
        <v>43</v>
      </c>
      <c r="C21" s="83"/>
      <c r="D21" s="124" t="s">
        <v>20</v>
      </c>
      <c r="E21" s="111" t="s">
        <v>44</v>
      </c>
      <c r="F21" s="85"/>
      <c r="G21" s="131" t="s">
        <v>17</v>
      </c>
      <c r="H21" s="106"/>
    </row>
    <row r="22" spans="1:10" ht="14.85" customHeight="1">
      <c r="A22" s="112" t="s">
        <v>33</v>
      </c>
      <c r="B22" s="1"/>
      <c r="C22" s="83"/>
      <c r="D22" s="1" t="s">
        <v>45</v>
      </c>
      <c r="E22" s="132"/>
      <c r="F22" s="85"/>
      <c r="G22" s="108" t="s">
        <v>20</v>
      </c>
      <c r="H22" s="111" t="s">
        <v>46</v>
      </c>
    </row>
    <row r="23" spans="1:10" ht="3" customHeight="1">
      <c r="A23" s="81"/>
      <c r="B23" s="82"/>
      <c r="C23" s="83"/>
      <c r="D23" s="38"/>
      <c r="E23" s="38"/>
      <c r="F23" s="85"/>
      <c r="G23" s="115" t="s">
        <v>25</v>
      </c>
      <c r="H23" s="116">
        <v>20</v>
      </c>
    </row>
    <row r="24" spans="1:10" ht="15" customHeight="1">
      <c r="A24" s="133" t="s">
        <v>47</v>
      </c>
      <c r="B24" s="134"/>
      <c r="C24" s="135"/>
      <c r="D24" s="136" t="s">
        <v>48</v>
      </c>
      <c r="E24" s="137" t="s">
        <v>49</v>
      </c>
      <c r="F24" s="85"/>
      <c r="G24" s="138" t="s">
        <v>50</v>
      </c>
      <c r="H24" s="139" t="s">
        <v>51</v>
      </c>
      <c r="J24" s="193" t="s">
        <v>52</v>
      </c>
    </row>
    <row r="25" spans="1:10" ht="15" customHeight="1">
      <c r="A25" s="197" t="s">
        <v>15</v>
      </c>
      <c r="B25" s="198">
        <v>36.5</v>
      </c>
      <c r="C25" s="135"/>
      <c r="D25" s="127" t="s">
        <v>10</v>
      </c>
      <c r="E25" s="97">
        <v>136</v>
      </c>
      <c r="F25" s="85"/>
      <c r="G25" s="112" t="s">
        <v>53</v>
      </c>
      <c r="H25" s="140">
        <v>20</v>
      </c>
      <c r="I25" s="196"/>
      <c r="J25" s="3" t="s">
        <v>54</v>
      </c>
    </row>
    <row r="26" spans="1:10" ht="15" customHeight="1">
      <c r="A26" s="98" t="s">
        <v>12</v>
      </c>
      <c r="B26" s="107">
        <v>7.5</v>
      </c>
      <c r="C26" s="135"/>
      <c r="D26" s="100" t="s">
        <v>13</v>
      </c>
      <c r="E26" s="101">
        <v>12</v>
      </c>
      <c r="F26" s="85"/>
      <c r="G26" s="141" t="s">
        <v>55</v>
      </c>
      <c r="H26" s="142">
        <v>20</v>
      </c>
      <c r="I26" s="195" t="s">
        <v>56</v>
      </c>
      <c r="J26" s="194" t="s">
        <v>57</v>
      </c>
    </row>
    <row r="27" spans="1:10" ht="15" customHeight="1">
      <c r="A27" s="131" t="s">
        <v>58</v>
      </c>
      <c r="B27" s="101">
        <v>27</v>
      </c>
      <c r="C27" s="135"/>
      <c r="D27" s="100" t="s">
        <v>59</v>
      </c>
      <c r="E27" s="101">
        <v>51</v>
      </c>
      <c r="F27" s="85"/>
      <c r="G27" s="112" t="s">
        <v>60</v>
      </c>
      <c r="H27" s="143"/>
      <c r="I27" s="195" t="s">
        <v>56</v>
      </c>
      <c r="J27" s="194" t="s">
        <v>61</v>
      </c>
    </row>
    <row r="28" spans="1:10" ht="15" customHeight="1">
      <c r="A28" s="144" t="s">
        <v>62</v>
      </c>
      <c r="B28" s="145">
        <f>SUM(B25:B27)</f>
        <v>71</v>
      </c>
      <c r="C28" s="83"/>
      <c r="D28" s="124" t="s">
        <v>63</v>
      </c>
      <c r="E28" s="146">
        <f>SUM(E25:E27)</f>
        <v>199</v>
      </c>
      <c r="F28" s="85"/>
      <c r="G28" s="147" t="s">
        <v>64</v>
      </c>
      <c r="H28" s="148"/>
      <c r="I28" s="195" t="s">
        <v>56</v>
      </c>
      <c r="J28" s="194" t="s">
        <v>65</v>
      </c>
    </row>
    <row r="29" spans="1:10" ht="3" customHeight="1">
      <c r="A29" s="81"/>
      <c r="B29" s="82"/>
      <c r="C29" s="83"/>
      <c r="D29" s="38"/>
      <c r="E29" s="38"/>
      <c r="F29" s="85"/>
      <c r="G29" s="115" t="s">
        <v>25</v>
      </c>
      <c r="H29" s="116">
        <v>20</v>
      </c>
    </row>
    <row r="30" spans="1:10" ht="14.85" customHeight="1">
      <c r="A30" s="149" t="s">
        <v>66</v>
      </c>
      <c r="B30" s="150" t="s">
        <v>67</v>
      </c>
      <c r="C30" s="83"/>
      <c r="D30" s="215" t="s">
        <v>68</v>
      </c>
      <c r="E30" s="216"/>
      <c r="F30" s="85"/>
      <c r="G30" s="94" t="s">
        <v>69</v>
      </c>
      <c r="H30" s="97">
        <v>20</v>
      </c>
      <c r="I30" s="195" t="s">
        <v>56</v>
      </c>
      <c r="J30" s="194" t="s">
        <v>70</v>
      </c>
    </row>
    <row r="31" spans="1:10" ht="14.85" customHeight="1">
      <c r="A31" s="94" t="s">
        <v>22</v>
      </c>
      <c r="B31" s="97">
        <v>52.5</v>
      </c>
      <c r="C31" s="83"/>
      <c r="D31" s="126" t="s">
        <v>71</v>
      </c>
      <c r="E31" s="95">
        <v>16</v>
      </c>
      <c r="F31" s="85"/>
      <c r="G31" s="151" t="s">
        <v>55</v>
      </c>
      <c r="H31" s="152">
        <v>20</v>
      </c>
    </row>
    <row r="32" spans="1:10" ht="14.85" customHeight="1">
      <c r="A32" s="131" t="s">
        <v>12</v>
      </c>
      <c r="B32" s="107">
        <v>7.5</v>
      </c>
      <c r="C32" s="83"/>
      <c r="D32" s="153" t="s">
        <v>72</v>
      </c>
      <c r="E32" s="154">
        <v>14</v>
      </c>
      <c r="F32" s="85"/>
      <c r="G32" s="115"/>
      <c r="H32" s="155"/>
    </row>
    <row r="33" spans="1:8" ht="14.85" customHeight="1">
      <c r="A33" s="131" t="s">
        <v>73</v>
      </c>
      <c r="B33" s="101">
        <v>27</v>
      </c>
      <c r="C33" s="83"/>
      <c r="D33" s="156" t="s">
        <v>62</v>
      </c>
      <c r="E33" s="145">
        <v>30</v>
      </c>
      <c r="F33" s="85"/>
      <c r="G33" s="157" t="s">
        <v>74</v>
      </c>
      <c r="H33" s="158" t="s">
        <v>75</v>
      </c>
    </row>
    <row r="34" spans="1:8" ht="14.85" customHeight="1">
      <c r="A34" s="156" t="s">
        <v>62</v>
      </c>
      <c r="B34" s="159">
        <f>SUM(B31:B33)</f>
        <v>87</v>
      </c>
      <c r="C34" s="83"/>
      <c r="D34" s="160" t="s">
        <v>0</v>
      </c>
      <c r="F34" s="85"/>
      <c r="G34" s="161" t="s">
        <v>41</v>
      </c>
      <c r="H34" s="162">
        <v>20</v>
      </c>
    </row>
    <row r="35" spans="1:8" ht="14.85" customHeight="1">
      <c r="A35" s="163" t="s">
        <v>76</v>
      </c>
      <c r="B35" s="164"/>
      <c r="C35" s="83"/>
      <c r="D35" s="165" t="s">
        <v>77</v>
      </c>
      <c r="F35" s="85"/>
      <c r="G35" s="108" t="s">
        <v>78</v>
      </c>
      <c r="H35" s="146">
        <f>H34</f>
        <v>20</v>
      </c>
    </row>
    <row r="36" spans="1:8" ht="3" customHeight="1">
      <c r="A36" s="81"/>
      <c r="B36" s="82"/>
      <c r="C36" s="83"/>
      <c r="D36" s="38"/>
      <c r="E36" s="38"/>
      <c r="F36" s="85"/>
      <c r="G36" s="166"/>
      <c r="H36" s="72"/>
    </row>
    <row r="37" spans="1:8" ht="14.85" customHeight="1">
      <c r="A37" s="88" t="s">
        <v>79</v>
      </c>
      <c r="B37" s="167"/>
      <c r="C37" s="135"/>
      <c r="D37" s="210" t="s">
        <v>80</v>
      </c>
      <c r="E37" s="210"/>
      <c r="F37" s="85"/>
      <c r="G37" s="161" t="s">
        <v>81</v>
      </c>
      <c r="H37" s="69"/>
    </row>
    <row r="38" spans="1:8" ht="14.85" customHeight="1">
      <c r="A38" s="94" t="s">
        <v>82</v>
      </c>
      <c r="B38" s="95">
        <v>40.5</v>
      </c>
      <c r="C38" s="135"/>
      <c r="D38" s="210"/>
      <c r="E38" s="210"/>
      <c r="F38" s="85"/>
      <c r="G38" s="112" t="s">
        <v>83</v>
      </c>
      <c r="H38" s="168"/>
    </row>
    <row r="39" spans="1:8" ht="14.85" customHeight="1">
      <c r="A39" s="98" t="s">
        <v>12</v>
      </c>
      <c r="B39" s="99">
        <v>7.5</v>
      </c>
      <c r="C39" s="135"/>
      <c r="D39" s="210"/>
      <c r="E39" s="210"/>
      <c r="F39" s="85"/>
      <c r="G39" s="112" t="s">
        <v>84</v>
      </c>
      <c r="H39" s="169" t="s">
        <v>85</v>
      </c>
    </row>
    <row r="40" spans="1:8" ht="14.85" customHeight="1">
      <c r="A40" s="104" t="s">
        <v>86</v>
      </c>
      <c r="B40" s="129"/>
      <c r="C40" s="135"/>
      <c r="D40" s="211" t="s">
        <v>87</v>
      </c>
      <c r="E40" s="212"/>
      <c r="F40" s="85"/>
      <c r="G40" s="112" t="s">
        <v>88</v>
      </c>
      <c r="H40" s="169" t="s">
        <v>89</v>
      </c>
    </row>
    <row r="41" spans="1:8" ht="15" customHeight="1">
      <c r="A41" s="170" t="s">
        <v>90</v>
      </c>
      <c r="B41" s="109" t="s">
        <v>91</v>
      </c>
      <c r="C41" s="135"/>
      <c r="D41" s="213"/>
      <c r="E41" s="214"/>
      <c r="F41" s="85"/>
      <c r="G41" s="112" t="s">
        <v>92</v>
      </c>
      <c r="H41" s="168"/>
    </row>
    <row r="42" spans="1:8" ht="3" customHeight="1">
      <c r="A42" s="166"/>
      <c r="B42" s="38"/>
      <c r="C42" s="83"/>
      <c r="D42" s="38"/>
      <c r="E42" s="38"/>
      <c r="F42" s="85"/>
      <c r="G42" s="171"/>
      <c r="H42" s="72"/>
    </row>
    <row r="43" spans="1:8" ht="15" customHeight="1">
      <c r="A43" s="206" t="s">
        <v>93</v>
      </c>
      <c r="B43" s="207"/>
      <c r="C43" s="83"/>
      <c r="D43" s="172" t="s">
        <v>94</v>
      </c>
      <c r="E43" s="173"/>
      <c r="F43" s="85"/>
      <c r="G43" s="157" t="s">
        <v>95</v>
      </c>
      <c r="H43" s="168" t="s">
        <v>96</v>
      </c>
    </row>
    <row r="44" spans="1:8" ht="15" customHeight="1">
      <c r="A44" s="208" t="s">
        <v>97</v>
      </c>
      <c r="B44" s="209"/>
      <c r="C44" s="174"/>
      <c r="D44" s="175" t="s">
        <v>98</v>
      </c>
      <c r="E44" s="176"/>
      <c r="F44" s="85"/>
      <c r="G44" s="161" t="s">
        <v>41</v>
      </c>
      <c r="H44" s="140">
        <v>150</v>
      </c>
    </row>
    <row r="45" spans="1:8" ht="14.85" customHeight="1">
      <c r="A45" s="177" t="s">
        <v>99</v>
      </c>
      <c r="B45" s="128">
        <v>115</v>
      </c>
      <c r="C45" s="174"/>
      <c r="D45" s="177" t="s">
        <v>99</v>
      </c>
      <c r="E45" s="178">
        <v>86.25</v>
      </c>
      <c r="F45" s="85"/>
      <c r="G45" s="179" t="s">
        <v>100</v>
      </c>
      <c r="H45" s="168"/>
    </row>
    <row r="46" spans="1:8" ht="14.85" customHeight="1">
      <c r="A46" s="98" t="s">
        <v>101</v>
      </c>
      <c r="B46" s="99">
        <v>165</v>
      </c>
      <c r="C46" s="174"/>
      <c r="D46" s="98" t="s">
        <v>101</v>
      </c>
      <c r="E46" s="180">
        <v>123.75</v>
      </c>
      <c r="F46" s="85"/>
      <c r="G46" s="166"/>
      <c r="H46" s="72"/>
    </row>
    <row r="47" spans="1:8" ht="14.85" customHeight="1">
      <c r="A47" s="98" t="s">
        <v>102</v>
      </c>
      <c r="B47" s="99">
        <v>215</v>
      </c>
      <c r="C47" s="174"/>
      <c r="D47" s="98" t="s">
        <v>102</v>
      </c>
      <c r="E47" s="180">
        <v>161.25</v>
      </c>
      <c r="F47" s="85"/>
      <c r="G47" s="199" t="s">
        <v>103</v>
      </c>
      <c r="H47" s="200"/>
    </row>
    <row r="48" spans="1:8" ht="14.85" customHeight="1">
      <c r="A48" s="98" t="s">
        <v>104</v>
      </c>
      <c r="B48" s="99">
        <v>240</v>
      </c>
      <c r="C48" s="174"/>
      <c r="D48" s="98" t="s">
        <v>104</v>
      </c>
      <c r="E48" s="180">
        <v>180</v>
      </c>
      <c r="F48" s="85"/>
      <c r="G48" s="201"/>
      <c r="H48" s="200"/>
    </row>
    <row r="49" spans="1:8" ht="14.85" customHeight="1">
      <c r="A49" s="181" t="s">
        <v>105</v>
      </c>
      <c r="B49" s="182">
        <v>35</v>
      </c>
      <c r="C49" s="174"/>
      <c r="D49" s="183" t="s">
        <v>106</v>
      </c>
      <c r="E49" s="184">
        <v>35</v>
      </c>
      <c r="F49" s="85"/>
      <c r="G49" s="201"/>
      <c r="H49" s="200"/>
    </row>
    <row r="50" spans="1:8" ht="15" customHeight="1">
      <c r="A50" s="185" t="s">
        <v>107</v>
      </c>
      <c r="B50" s="186"/>
      <c r="C50" s="187"/>
      <c r="D50" s="188" t="s">
        <v>107</v>
      </c>
      <c r="E50" s="189"/>
      <c r="F50" s="190"/>
      <c r="G50" s="202"/>
      <c r="H50" s="203"/>
    </row>
  </sheetData>
  <customSheetViews>
    <customSheetView guid="{014D1708-B43F-4D78-93E9-475BED550DD8}" scale="145" fitToPage="1" topLeftCell="A10">
      <selection activeCell="J24" sqref="J24"/>
      <pageMargins left="0" right="0" top="0" bottom="0" header="0" footer="0"/>
      <pageSetup scale="88" fitToHeight="0" orientation="landscape" horizontalDpi="300" verticalDpi="300"/>
    </customSheetView>
    <customSheetView guid="{0166F224-7BAD-499D-B5F0-DBEEE36B6A0F}" scale="145" fitToPage="1" topLeftCell="A13">
      <selection activeCell="J24" sqref="J24:K31"/>
      <pageMargins left="0" right="0" top="0" bottom="0" header="0" footer="0"/>
      <pageSetup scale="88" fitToHeight="0" orientation="landscape" horizontalDpi="300" verticalDpi="300"/>
    </customSheetView>
  </customSheetViews>
  <mergeCells count="7">
    <mergeCell ref="G47:H50"/>
    <mergeCell ref="A1:B1"/>
    <mergeCell ref="D30:E30"/>
    <mergeCell ref="A43:B43"/>
    <mergeCell ref="A44:B44"/>
    <mergeCell ref="D37:E39"/>
    <mergeCell ref="D40:E41"/>
  </mergeCells>
  <pageMargins left="0.25" right="0.25" top="0.25" bottom="0.25" header="0.3" footer="0.3"/>
  <pageSetup scale="88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40"/>
  <sheetViews>
    <sheetView zoomScale="150" zoomScaleNormal="150" workbookViewId="0">
      <pane ySplit="5" topLeftCell="C23" activePane="bottomLeft" state="frozen"/>
      <selection pane="bottomLeft" activeCell="C23" sqref="C23"/>
    </sheetView>
  </sheetViews>
  <sheetFormatPr defaultColWidth="9" defaultRowHeight="15"/>
  <cols>
    <col min="1" max="1" width="20.125" style="26" customWidth="1"/>
    <col min="2" max="2" width="4.75" customWidth="1"/>
    <col min="3" max="3" width="6.375" customWidth="1"/>
    <col min="4" max="5" width="6.75" customWidth="1"/>
    <col min="6" max="6" width="5.375" customWidth="1"/>
    <col min="7" max="7" width="6.75" customWidth="1"/>
    <col min="8" max="8" width="5.125" customWidth="1"/>
    <col min="9" max="9" width="6" customWidth="1"/>
    <col min="10" max="10" width="5.125" customWidth="1"/>
    <col min="11" max="11" width="6.875" customWidth="1"/>
    <col min="12" max="16" width="6.75" customWidth="1"/>
    <col min="17" max="17" width="5.25" customWidth="1"/>
    <col min="18" max="18" width="6.75" customWidth="1"/>
    <col min="19" max="19" width="6.125" customWidth="1"/>
    <col min="20" max="20" width="6.25" customWidth="1"/>
  </cols>
  <sheetData>
    <row r="1" spans="1:20" ht="15.75">
      <c r="F1" s="27" t="s">
        <v>108</v>
      </c>
    </row>
    <row r="2" spans="1:20" ht="15.75">
      <c r="A2" s="26" t="s">
        <v>109</v>
      </c>
      <c r="F2" s="27"/>
    </row>
    <row r="3" spans="1:20" ht="15.75">
      <c r="A3" s="26" t="s">
        <v>110</v>
      </c>
      <c r="F3" s="27"/>
    </row>
    <row r="4" spans="1:20" ht="15.75">
      <c r="A4" s="26" t="s">
        <v>111</v>
      </c>
      <c r="F4" s="27"/>
    </row>
    <row r="5" spans="1:20">
      <c r="A5" s="28" t="s">
        <v>112</v>
      </c>
      <c r="B5" s="29" t="s">
        <v>113</v>
      </c>
      <c r="C5" s="30" t="s">
        <v>114</v>
      </c>
      <c r="D5" s="31"/>
      <c r="E5" s="31"/>
      <c r="F5" s="31"/>
      <c r="I5" s="62" t="s">
        <v>113</v>
      </c>
      <c r="J5" s="63" t="s">
        <v>115</v>
      </c>
      <c r="K5" s="64"/>
      <c r="L5" s="64"/>
      <c r="M5" s="64"/>
      <c r="N5" s="65"/>
      <c r="O5" s="65"/>
      <c r="P5" s="66" t="s">
        <v>116</v>
      </c>
      <c r="Q5" s="68" t="s">
        <v>113</v>
      </c>
      <c r="R5" s="65"/>
      <c r="S5" s="65"/>
      <c r="T5" s="69"/>
    </row>
    <row r="6" spans="1:20" s="24" customFormat="1" ht="51">
      <c r="A6" s="32" t="s">
        <v>117</v>
      </c>
      <c r="B6" s="33" t="s">
        <v>118</v>
      </c>
      <c r="C6" s="33" t="s">
        <v>119</v>
      </c>
      <c r="D6" s="34" t="s">
        <v>120</v>
      </c>
      <c r="E6" s="33" t="s">
        <v>67</v>
      </c>
      <c r="F6" s="33" t="s">
        <v>121</v>
      </c>
      <c r="G6" s="33" t="s">
        <v>122</v>
      </c>
      <c r="H6" s="33" t="s">
        <v>123</v>
      </c>
      <c r="I6" s="33" t="s">
        <v>124</v>
      </c>
      <c r="J6" s="34" t="s">
        <v>125</v>
      </c>
      <c r="K6" s="56" t="s">
        <v>126</v>
      </c>
      <c r="L6" s="33"/>
      <c r="M6" s="33"/>
      <c r="N6" s="33"/>
      <c r="O6" s="33"/>
      <c r="P6" s="33"/>
      <c r="Q6" s="33"/>
      <c r="R6" s="33"/>
      <c r="S6" s="33"/>
      <c r="T6" s="70" t="s">
        <v>127</v>
      </c>
    </row>
    <row r="7" spans="1:20">
      <c r="A7" s="35" t="s">
        <v>128</v>
      </c>
      <c r="C7" s="36" t="s">
        <v>129</v>
      </c>
      <c r="I7" s="42" t="s">
        <v>113</v>
      </c>
      <c r="T7" s="71" t="s">
        <v>113</v>
      </c>
    </row>
    <row r="8" spans="1:20" ht="3" customHeight="1">
      <c r="A8" s="37"/>
      <c r="B8" s="38"/>
      <c r="C8" s="39"/>
      <c r="D8" s="38"/>
      <c r="E8" s="38"/>
      <c r="F8" s="40"/>
      <c r="G8" s="40"/>
      <c r="H8" s="40"/>
      <c r="I8" s="38"/>
      <c r="J8" s="38"/>
      <c r="K8" s="38"/>
      <c r="L8" s="38"/>
      <c r="M8" s="38"/>
      <c r="N8" s="38"/>
      <c r="O8" s="38"/>
      <c r="P8" s="40"/>
      <c r="Q8" s="38"/>
      <c r="R8" s="38"/>
      <c r="S8" s="38"/>
      <c r="T8" s="72"/>
    </row>
    <row r="9" spans="1:20">
      <c r="A9" s="35" t="s">
        <v>130</v>
      </c>
      <c r="C9" s="36" t="s">
        <v>129</v>
      </c>
      <c r="D9" s="41" t="s">
        <v>113</v>
      </c>
      <c r="I9" s="41" t="s">
        <v>113</v>
      </c>
      <c r="J9" s="41" t="s">
        <v>113</v>
      </c>
      <c r="T9" s="71" t="s">
        <v>113</v>
      </c>
    </row>
    <row r="10" spans="1:20">
      <c r="A10" s="35" t="s">
        <v>131</v>
      </c>
      <c r="C10" s="36" t="s">
        <v>129</v>
      </c>
      <c r="D10" s="41" t="s">
        <v>113</v>
      </c>
      <c r="E10" s="42" t="s">
        <v>113</v>
      </c>
      <c r="I10" s="41" t="s">
        <v>113</v>
      </c>
      <c r="J10" s="41" t="s">
        <v>113</v>
      </c>
      <c r="K10" s="42" t="s">
        <v>113</v>
      </c>
      <c r="T10" s="71" t="s">
        <v>113</v>
      </c>
    </row>
    <row r="11" spans="1:20">
      <c r="A11" s="35" t="s">
        <v>65</v>
      </c>
      <c r="C11" s="36" t="s">
        <v>129</v>
      </c>
      <c r="D11" s="41" t="s">
        <v>113</v>
      </c>
      <c r="E11" s="42" t="s">
        <v>113</v>
      </c>
      <c r="I11" s="41" t="s">
        <v>113</v>
      </c>
      <c r="J11" s="41" t="s">
        <v>113</v>
      </c>
      <c r="K11" s="42" t="s">
        <v>113</v>
      </c>
      <c r="T11" s="71" t="s">
        <v>113</v>
      </c>
    </row>
    <row r="12" spans="1:20">
      <c r="A12" s="35" t="s">
        <v>70</v>
      </c>
      <c r="C12" s="36" t="s">
        <v>129</v>
      </c>
      <c r="D12" s="41" t="s">
        <v>113</v>
      </c>
      <c r="H12" s="42" t="s">
        <v>113</v>
      </c>
      <c r="I12" s="41" t="s">
        <v>113</v>
      </c>
      <c r="J12" s="41" t="s">
        <v>113</v>
      </c>
      <c r="K12" s="42" t="s">
        <v>113</v>
      </c>
      <c r="T12" s="71" t="s">
        <v>113</v>
      </c>
    </row>
    <row r="13" spans="1:20" ht="3" customHeight="1">
      <c r="A13" s="37"/>
      <c r="B13" s="38"/>
      <c r="C13" s="39"/>
      <c r="D13" s="38"/>
      <c r="E13" s="38"/>
      <c r="F13" s="40"/>
      <c r="G13" s="40"/>
      <c r="H13" s="40"/>
      <c r="I13" s="38"/>
      <c r="J13" s="38"/>
      <c r="K13" s="38"/>
      <c r="L13" s="38"/>
      <c r="M13" s="38"/>
      <c r="N13" s="38"/>
      <c r="O13" s="38"/>
      <c r="P13" s="40"/>
      <c r="Q13" s="38"/>
      <c r="R13" s="38"/>
      <c r="S13" s="38"/>
      <c r="T13" s="72"/>
    </row>
    <row r="14" spans="1:20">
      <c r="A14" s="35" t="s">
        <v>132</v>
      </c>
      <c r="C14" s="36" t="s">
        <v>129</v>
      </c>
      <c r="F14" s="42" t="s">
        <v>113</v>
      </c>
      <c r="I14" s="41" t="s">
        <v>113</v>
      </c>
      <c r="J14" s="41" t="s">
        <v>113</v>
      </c>
      <c r="K14" s="42" t="s">
        <v>113</v>
      </c>
      <c r="T14" s="71" t="s">
        <v>113</v>
      </c>
    </row>
    <row r="15" spans="1:20" ht="3" customHeight="1">
      <c r="A15" s="37"/>
      <c r="B15" s="38"/>
      <c r="C15" s="39"/>
      <c r="D15" s="38"/>
      <c r="E15" s="38"/>
      <c r="F15" s="40"/>
      <c r="G15" s="40"/>
      <c r="H15" s="40"/>
      <c r="I15" s="38"/>
      <c r="J15" s="38"/>
      <c r="K15" s="38"/>
      <c r="L15" s="38"/>
      <c r="M15" s="38"/>
      <c r="N15" s="38"/>
      <c r="O15" s="38"/>
      <c r="P15" s="40"/>
      <c r="Q15" s="38"/>
      <c r="R15" s="38"/>
      <c r="S15" s="38"/>
      <c r="T15" s="72"/>
    </row>
    <row r="16" spans="1:20">
      <c r="A16" s="43" t="s">
        <v>133</v>
      </c>
      <c r="B16" s="44" t="s">
        <v>113</v>
      </c>
      <c r="C16" s="45" t="s">
        <v>129</v>
      </c>
      <c r="D16" s="46"/>
      <c r="E16" s="46"/>
      <c r="F16" s="46"/>
      <c r="G16" s="46"/>
      <c r="H16" s="46"/>
      <c r="I16" s="41" t="s">
        <v>113</v>
      </c>
      <c r="J16" s="59" t="s">
        <v>113</v>
      </c>
      <c r="K16" s="41" t="s">
        <v>113</v>
      </c>
      <c r="L16" s="46"/>
      <c r="M16" s="46"/>
      <c r="N16" s="46"/>
      <c r="O16" s="46"/>
      <c r="P16" s="46"/>
      <c r="Q16" s="46"/>
      <c r="R16" s="46"/>
      <c r="S16" s="46"/>
      <c r="T16" s="73" t="s">
        <v>113</v>
      </c>
    </row>
    <row r="17" spans="1:22" ht="3" customHeight="1">
      <c r="A17" s="37"/>
      <c r="B17" s="38"/>
      <c r="C17" s="38"/>
      <c r="D17" s="38"/>
      <c r="E17" s="38"/>
      <c r="F17" s="40"/>
      <c r="G17" s="40"/>
      <c r="H17" s="40"/>
      <c r="I17" s="38"/>
      <c r="J17" s="38"/>
      <c r="K17" s="38"/>
      <c r="L17" s="38"/>
      <c r="M17" s="38"/>
      <c r="N17" s="38"/>
      <c r="O17" s="38"/>
      <c r="P17" s="40"/>
      <c r="Q17" s="38"/>
      <c r="R17" s="38"/>
      <c r="S17" s="38"/>
      <c r="T17" s="72"/>
    </row>
    <row r="18" spans="1:22">
      <c r="A18" s="47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74"/>
    </row>
    <row r="19" spans="1:22">
      <c r="A19" s="35" t="s">
        <v>134</v>
      </c>
      <c r="B19" s="50" t="s">
        <v>113</v>
      </c>
      <c r="C19" s="51" t="s">
        <v>135</v>
      </c>
      <c r="T19" s="71" t="s">
        <v>113</v>
      </c>
    </row>
    <row r="20" spans="1:22" ht="3" customHeight="1">
      <c r="A20" s="37"/>
      <c r="B20" s="38"/>
      <c r="C20" s="39"/>
      <c r="D20" s="38"/>
      <c r="E20" s="38"/>
      <c r="F20" s="40"/>
      <c r="G20" s="40"/>
      <c r="H20" s="40"/>
      <c r="I20" s="38"/>
      <c r="J20" s="38"/>
      <c r="K20" s="38"/>
      <c r="L20" s="38"/>
      <c r="M20" s="38"/>
      <c r="N20" s="38"/>
      <c r="O20" s="38"/>
      <c r="P20" s="40"/>
      <c r="Q20" s="38"/>
      <c r="R20" s="38"/>
      <c r="S20" s="38"/>
      <c r="T20" s="72"/>
    </row>
    <row r="21" spans="1:22">
      <c r="A21" s="52" t="s">
        <v>136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74"/>
    </row>
    <row r="22" spans="1:22" s="25" customFormat="1" ht="78.75">
      <c r="A22" s="53"/>
      <c r="F22" s="54" t="s">
        <v>137</v>
      </c>
      <c r="G22" s="55" t="s">
        <v>138</v>
      </c>
      <c r="I22" s="67" t="s">
        <v>139</v>
      </c>
      <c r="J22" s="54" t="s">
        <v>140</v>
      </c>
      <c r="K22" s="56" t="s">
        <v>141</v>
      </c>
      <c r="L22" s="56" t="s">
        <v>142</v>
      </c>
      <c r="M22" s="56" t="s">
        <v>143</v>
      </c>
      <c r="Q22" s="75" t="s">
        <v>144</v>
      </c>
      <c r="S22" s="75" t="s">
        <v>145</v>
      </c>
      <c r="T22" s="76"/>
      <c r="V22" s="54"/>
    </row>
    <row r="23" spans="1:22" s="24" customFormat="1" ht="48">
      <c r="A23" s="32" t="s">
        <v>117</v>
      </c>
      <c r="B23" s="33" t="s">
        <v>118</v>
      </c>
      <c r="C23" s="56" t="s">
        <v>146</v>
      </c>
      <c r="D23" s="33" t="s">
        <v>119</v>
      </c>
      <c r="E23" s="33" t="s">
        <v>147</v>
      </c>
      <c r="F23" s="33" t="s">
        <v>125</v>
      </c>
      <c r="G23" s="33" t="s">
        <v>122</v>
      </c>
      <c r="H23" s="33" t="s">
        <v>148</v>
      </c>
      <c r="I23" s="33" t="s">
        <v>149</v>
      </c>
      <c r="J23" s="33" t="s">
        <v>67</v>
      </c>
      <c r="K23" s="33" t="s">
        <v>150</v>
      </c>
      <c r="L23" s="33" t="s">
        <v>151</v>
      </c>
      <c r="M23" s="33" t="s">
        <v>152</v>
      </c>
      <c r="N23" s="34" t="s">
        <v>153</v>
      </c>
      <c r="O23" s="34" t="s">
        <v>154</v>
      </c>
      <c r="P23" s="34" t="s">
        <v>155</v>
      </c>
      <c r="Q23" s="33" t="s">
        <v>156</v>
      </c>
      <c r="R23" s="56" t="s">
        <v>157</v>
      </c>
      <c r="S23" s="56" t="s">
        <v>158</v>
      </c>
      <c r="T23" s="70" t="s">
        <v>127</v>
      </c>
    </row>
    <row r="24" spans="1:22">
      <c r="A24" s="35" t="s">
        <v>159</v>
      </c>
      <c r="C24" s="48" t="s">
        <v>113</v>
      </c>
      <c r="D24" t="s">
        <v>160</v>
      </c>
      <c r="E24" s="48" t="s">
        <v>113</v>
      </c>
      <c r="F24" s="48" t="s">
        <v>113</v>
      </c>
      <c r="G24" s="41" t="s">
        <v>113</v>
      </c>
      <c r="H24" s="41" t="s">
        <v>113</v>
      </c>
      <c r="I24" s="41" t="s">
        <v>113</v>
      </c>
      <c r="S24" s="41" t="s">
        <v>113</v>
      </c>
      <c r="T24" s="48" t="s">
        <v>113</v>
      </c>
    </row>
    <row r="25" spans="1:22" ht="3" customHeight="1">
      <c r="A25" s="37"/>
      <c r="B25" s="38"/>
      <c r="C25" s="40"/>
      <c r="D25" s="38"/>
      <c r="E25" s="40"/>
      <c r="F25" s="38"/>
      <c r="G25" s="38"/>
      <c r="H25" s="40"/>
      <c r="I25" s="40"/>
      <c r="J25" s="38"/>
      <c r="K25" s="38"/>
      <c r="L25" s="38"/>
      <c r="M25" s="38"/>
      <c r="N25" s="38"/>
      <c r="O25" s="38"/>
      <c r="P25" s="38"/>
      <c r="Q25" s="38"/>
      <c r="R25" s="38"/>
      <c r="S25" s="40"/>
      <c r="T25" s="40"/>
    </row>
    <row r="26" spans="1:22">
      <c r="A26" s="35" t="s">
        <v>161</v>
      </c>
      <c r="C26" s="48" t="s">
        <v>113</v>
      </c>
      <c r="D26" t="s">
        <v>160</v>
      </c>
      <c r="E26" s="48" t="s">
        <v>113</v>
      </c>
      <c r="F26" s="48" t="s">
        <v>113</v>
      </c>
      <c r="G26" s="41" t="s">
        <v>113</v>
      </c>
      <c r="H26" s="41" t="s">
        <v>113</v>
      </c>
      <c r="I26" s="41" t="s">
        <v>113</v>
      </c>
      <c r="S26" s="41" t="s">
        <v>113</v>
      </c>
      <c r="T26" s="48" t="s">
        <v>113</v>
      </c>
    </row>
    <row r="27" spans="1:22" ht="3" customHeight="1">
      <c r="A27" s="37"/>
      <c r="B27" s="38"/>
      <c r="C27" s="40"/>
      <c r="D27" s="38"/>
      <c r="E27" s="40"/>
      <c r="F27" s="38"/>
      <c r="G27" s="38"/>
      <c r="H27" s="40"/>
      <c r="I27" s="40"/>
      <c r="J27" s="38"/>
      <c r="K27" s="38"/>
      <c r="L27" s="38"/>
      <c r="M27" s="38"/>
      <c r="N27" s="38"/>
      <c r="O27" s="38"/>
      <c r="P27" s="38"/>
      <c r="Q27" s="38"/>
      <c r="R27" s="38"/>
      <c r="S27" s="40"/>
      <c r="T27" s="40"/>
    </row>
    <row r="28" spans="1:22">
      <c r="A28" s="35" t="s">
        <v>162</v>
      </c>
      <c r="C28" s="48" t="s">
        <v>113</v>
      </c>
      <c r="D28" t="s">
        <v>160</v>
      </c>
      <c r="E28" s="48" t="s">
        <v>113</v>
      </c>
      <c r="F28" s="41" t="s">
        <v>113</v>
      </c>
      <c r="G28" s="41" t="s">
        <v>113</v>
      </c>
      <c r="H28" s="41" t="s">
        <v>113</v>
      </c>
      <c r="I28" s="41" t="s">
        <v>113</v>
      </c>
      <c r="S28" s="41" t="s">
        <v>113</v>
      </c>
      <c r="T28" s="48" t="s">
        <v>113</v>
      </c>
    </row>
    <row r="29" spans="1:22" ht="3" customHeight="1">
      <c r="A29" s="37"/>
      <c r="B29" s="38"/>
      <c r="C29" s="40"/>
      <c r="D29" s="38"/>
      <c r="E29" s="40"/>
      <c r="F29" s="38"/>
      <c r="G29" s="38"/>
      <c r="H29" s="40"/>
      <c r="I29" s="40"/>
      <c r="J29" s="38"/>
      <c r="K29" s="38"/>
      <c r="L29" s="38"/>
      <c r="M29" s="38"/>
      <c r="N29" s="38"/>
      <c r="O29" s="38"/>
      <c r="P29" s="38"/>
      <c r="Q29" s="38"/>
      <c r="R29" s="38"/>
      <c r="S29" s="40"/>
      <c r="T29" s="40"/>
    </row>
    <row r="30" spans="1:22">
      <c r="A30" s="35" t="s">
        <v>163</v>
      </c>
      <c r="B30" s="50" t="s">
        <v>113</v>
      </c>
      <c r="C30" s="48" t="s">
        <v>113</v>
      </c>
      <c r="D30" t="s">
        <v>160</v>
      </c>
      <c r="E30" s="48" t="s">
        <v>113</v>
      </c>
      <c r="F30" s="48" t="s">
        <v>113</v>
      </c>
      <c r="G30" s="41" t="s">
        <v>113</v>
      </c>
      <c r="H30" s="48" t="s">
        <v>113</v>
      </c>
      <c r="I30" s="41" t="s">
        <v>113</v>
      </c>
      <c r="J30" s="48" t="s">
        <v>113</v>
      </c>
      <c r="S30" s="41" t="s">
        <v>113</v>
      </c>
      <c r="T30" s="48" t="s">
        <v>113</v>
      </c>
    </row>
    <row r="31" spans="1:22" ht="3" customHeight="1">
      <c r="A31" s="37"/>
      <c r="B31" s="38"/>
      <c r="C31" s="40"/>
      <c r="D31" s="38"/>
      <c r="E31" s="40"/>
      <c r="F31" s="38"/>
      <c r="G31" s="38"/>
      <c r="H31" s="40"/>
      <c r="I31" s="40"/>
      <c r="J31" s="38"/>
      <c r="K31" s="38"/>
      <c r="L31" s="38"/>
      <c r="M31" s="38"/>
      <c r="N31" s="38"/>
      <c r="O31" s="38"/>
      <c r="P31" s="38"/>
      <c r="Q31" s="38"/>
      <c r="R31" s="38"/>
      <c r="S31" s="40"/>
      <c r="T31" s="40"/>
    </row>
    <row r="32" spans="1:22">
      <c r="A32" s="57" t="s">
        <v>164</v>
      </c>
      <c r="B32" s="50" t="s">
        <v>113</v>
      </c>
      <c r="C32" s="48" t="s">
        <v>113</v>
      </c>
      <c r="F32" s="48" t="s">
        <v>113</v>
      </c>
      <c r="G32" s="41" t="s">
        <v>113</v>
      </c>
      <c r="H32" s="48" t="s">
        <v>113</v>
      </c>
      <c r="I32" s="41" t="s">
        <v>113</v>
      </c>
      <c r="J32" s="48" t="s">
        <v>113</v>
      </c>
      <c r="K32" s="48" t="s">
        <v>113</v>
      </c>
      <c r="L32" s="48" t="s">
        <v>113</v>
      </c>
      <c r="M32" s="48" t="s">
        <v>113</v>
      </c>
      <c r="N32" s="48" t="s">
        <v>113</v>
      </c>
      <c r="O32" s="41" t="s">
        <v>113</v>
      </c>
      <c r="P32" s="41" t="s">
        <v>113</v>
      </c>
      <c r="S32" s="41" t="s">
        <v>113</v>
      </c>
      <c r="T32" s="48" t="s">
        <v>113</v>
      </c>
    </row>
    <row r="33" spans="1:20" ht="3" customHeight="1">
      <c r="A33" s="37"/>
      <c r="B33" s="38"/>
      <c r="C33" s="40"/>
      <c r="D33" s="38"/>
      <c r="E33" s="40"/>
      <c r="F33" s="38"/>
      <c r="G33" s="38"/>
      <c r="H33" s="40"/>
      <c r="I33" s="40"/>
      <c r="J33" s="38"/>
      <c r="K33" s="38"/>
      <c r="L33" s="38"/>
      <c r="M33" s="38"/>
      <c r="N33" s="38"/>
      <c r="O33" s="38"/>
      <c r="P33" s="38"/>
      <c r="Q33" s="38"/>
      <c r="R33" s="38"/>
      <c r="S33" s="40"/>
      <c r="T33" s="40"/>
    </row>
    <row r="34" spans="1:20">
      <c r="A34" s="57" t="s">
        <v>165</v>
      </c>
      <c r="B34" s="50" t="s">
        <v>113</v>
      </c>
      <c r="C34" s="48" t="s">
        <v>113</v>
      </c>
      <c r="D34" t="s">
        <v>166</v>
      </c>
      <c r="F34" s="48" t="s">
        <v>113</v>
      </c>
      <c r="G34" s="41" t="s">
        <v>113</v>
      </c>
      <c r="H34" s="41" t="s">
        <v>113</v>
      </c>
      <c r="I34" s="41" t="s">
        <v>113</v>
      </c>
      <c r="J34" s="48" t="s">
        <v>113</v>
      </c>
      <c r="K34" s="48" t="s">
        <v>113</v>
      </c>
      <c r="O34" s="48" t="s">
        <v>113</v>
      </c>
      <c r="P34" s="48" t="s">
        <v>113</v>
      </c>
      <c r="S34" s="41" t="s">
        <v>113</v>
      </c>
      <c r="T34" s="48" t="s">
        <v>113</v>
      </c>
    </row>
    <row r="35" spans="1:20" ht="3" customHeight="1">
      <c r="A35" s="37"/>
      <c r="B35" s="38"/>
      <c r="C35" s="40"/>
      <c r="D35" s="38"/>
      <c r="E35" s="40"/>
      <c r="F35" s="38"/>
      <c r="G35" s="38"/>
      <c r="H35" s="40"/>
      <c r="I35" s="40"/>
      <c r="J35" s="38"/>
      <c r="K35" s="38"/>
      <c r="L35" s="38"/>
      <c r="M35" s="38"/>
      <c r="N35" s="38"/>
      <c r="O35" s="38"/>
      <c r="P35" s="38"/>
      <c r="Q35" s="38"/>
      <c r="R35" s="38"/>
      <c r="S35" s="40"/>
      <c r="T35" s="40"/>
    </row>
    <row r="36" spans="1:20">
      <c r="A36" s="35" t="s">
        <v>167</v>
      </c>
      <c r="B36" s="50" t="s">
        <v>113</v>
      </c>
      <c r="C36" s="48" t="s">
        <v>113</v>
      </c>
      <c r="D36" t="s">
        <v>160</v>
      </c>
      <c r="E36" s="48" t="s">
        <v>113</v>
      </c>
      <c r="F36" s="48" t="s">
        <v>113</v>
      </c>
      <c r="G36" s="41" t="s">
        <v>113</v>
      </c>
      <c r="H36" s="48" t="s">
        <v>113</v>
      </c>
      <c r="I36" s="41" t="s">
        <v>113</v>
      </c>
      <c r="J36" s="48" t="s">
        <v>113</v>
      </c>
      <c r="K36" s="48" t="s">
        <v>113</v>
      </c>
      <c r="O36" s="48" t="s">
        <v>113</v>
      </c>
      <c r="P36" s="48" t="s">
        <v>113</v>
      </c>
      <c r="S36" s="41" t="s">
        <v>113</v>
      </c>
      <c r="T36" s="48" t="s">
        <v>113</v>
      </c>
    </row>
    <row r="37" spans="1:20" ht="3" customHeight="1">
      <c r="A37" s="37"/>
      <c r="B37" s="38"/>
      <c r="C37" s="40"/>
      <c r="D37" s="38"/>
      <c r="E37" s="40"/>
      <c r="F37" s="38"/>
      <c r="G37" s="38"/>
      <c r="H37" s="40"/>
      <c r="I37" s="40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40"/>
    </row>
    <row r="38" spans="1:20">
      <c r="A38" s="43" t="s">
        <v>168</v>
      </c>
      <c r="B38" s="44" t="s">
        <v>113</v>
      </c>
      <c r="C38" s="58" t="s">
        <v>113</v>
      </c>
      <c r="D38" s="46" t="s">
        <v>160</v>
      </c>
      <c r="E38" s="59" t="s">
        <v>113</v>
      </c>
      <c r="F38" s="59" t="s">
        <v>113</v>
      </c>
      <c r="G38" s="60" t="s">
        <v>113</v>
      </c>
      <c r="H38" s="46"/>
      <c r="I38" s="59"/>
      <c r="J38" s="59" t="s">
        <v>113</v>
      </c>
      <c r="K38" s="46"/>
      <c r="L38" s="46"/>
      <c r="M38" s="46"/>
      <c r="N38" s="46"/>
      <c r="O38" s="46"/>
      <c r="P38" s="46"/>
      <c r="Q38" s="58" t="s">
        <v>113</v>
      </c>
      <c r="R38" s="58" t="s">
        <v>113</v>
      </c>
      <c r="S38" s="59" t="s">
        <v>113</v>
      </c>
      <c r="T38" s="58" t="s">
        <v>113</v>
      </c>
    </row>
    <row r="40" spans="1:20">
      <c r="A40" s="61" t="s">
        <v>169</v>
      </c>
    </row>
  </sheetData>
  <customSheetViews>
    <customSheetView guid="{014D1708-B43F-4D78-93E9-475BED550DD8}" showPageBreaks="1">
      <selection activeCell="A38" sqref="A38"/>
      <pageMargins left="0" right="0" top="0" bottom="0" header="0" footer="0"/>
      <pageSetup orientation="landscape"/>
    </customSheetView>
    <customSheetView guid="{0166F224-7BAD-499D-B5F0-DBEEE36B6A0F}" topLeftCell="A19">
      <selection activeCell="J15" sqref="J15"/>
      <pageMargins left="0" right="0" top="0" bottom="0" header="0" footer="0"/>
      <pageSetup orientation="portrait"/>
    </customSheetView>
  </customSheetViews>
  <pageMargins left="0" right="0" top="0.25" bottom="0.25" header="0.3" footer="0.3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"/>
  <sheetViews>
    <sheetView workbookViewId="0">
      <selection activeCell="I42" sqref="I42"/>
    </sheetView>
  </sheetViews>
  <sheetFormatPr defaultColWidth="9" defaultRowHeight="15"/>
  <sheetData/>
  <customSheetViews>
    <customSheetView guid="{014D1708-B43F-4D78-93E9-475BED550DD8}">
      <selection activeCell="D37" sqref="D37"/>
      <pageMargins left="0" right="0" top="0" bottom="0" header="0" footer="0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B1:F32"/>
  <sheetViews>
    <sheetView tabSelected="1" workbookViewId="0">
      <selection activeCell="E6" sqref="E6"/>
    </sheetView>
  </sheetViews>
  <sheetFormatPr defaultColWidth="9" defaultRowHeight="15"/>
  <cols>
    <col min="1" max="1" width="2.75" customWidth="1"/>
    <col min="2" max="2" width="29.125" customWidth="1"/>
    <col min="3" max="3" width="13.125" customWidth="1"/>
    <col min="4" max="4" width="11.875" customWidth="1"/>
  </cols>
  <sheetData>
    <row r="1" spans="2:6">
      <c r="B1" s="1" t="s">
        <v>170</v>
      </c>
    </row>
    <row r="3" spans="2:6">
      <c r="B3" t="s">
        <v>171</v>
      </c>
    </row>
    <row r="4" spans="2:6">
      <c r="B4" s="1" t="s">
        <v>172</v>
      </c>
    </row>
    <row r="6" spans="2:6">
      <c r="B6" s="2" t="s">
        <v>173</v>
      </c>
    </row>
    <row r="8" spans="2:6">
      <c r="B8" s="3" t="s">
        <v>174</v>
      </c>
      <c r="C8" s="3" t="s">
        <v>175</v>
      </c>
    </row>
    <row r="9" spans="2:6">
      <c r="B9" s="1" t="s">
        <v>22</v>
      </c>
      <c r="C9" s="4">
        <v>51.5</v>
      </c>
    </row>
    <row r="10" spans="2:6">
      <c r="B10" s="5" t="s">
        <v>14</v>
      </c>
      <c r="C10" s="6">
        <v>45</v>
      </c>
    </row>
    <row r="11" spans="2:6">
      <c r="B11" s="1" t="s">
        <v>12</v>
      </c>
      <c r="C11" s="4">
        <v>8.5</v>
      </c>
    </row>
    <row r="12" spans="2:6">
      <c r="B12" s="1" t="s">
        <v>176</v>
      </c>
      <c r="C12" s="7">
        <v>50</v>
      </c>
      <c r="D12" s="8" t="s">
        <v>177</v>
      </c>
    </row>
    <row r="13" spans="2:6">
      <c r="B13" s="9" t="s">
        <v>178</v>
      </c>
      <c r="C13" s="10">
        <f>SUM(C9:C12)</f>
        <v>155</v>
      </c>
    </row>
    <row r="15" spans="2:6">
      <c r="B15" s="11" t="s">
        <v>179</v>
      </c>
      <c r="C15" s="12"/>
      <c r="D15" s="12"/>
      <c r="E15" s="12"/>
      <c r="F15" s="12"/>
    </row>
    <row r="16" spans="2:6">
      <c r="B16" s="13" t="s">
        <v>180</v>
      </c>
    </row>
    <row r="18" spans="2:4" ht="45">
      <c r="B18" s="14" t="s">
        <v>181</v>
      </c>
      <c r="C18" s="15" t="s">
        <v>182</v>
      </c>
      <c r="D18" s="16" t="s">
        <v>183</v>
      </c>
    </row>
    <row r="19" spans="2:4">
      <c r="B19" s="17" t="s">
        <v>184</v>
      </c>
      <c r="C19" s="18">
        <v>53</v>
      </c>
      <c r="D19" s="19">
        <v>43</v>
      </c>
    </row>
    <row r="20" spans="2:4">
      <c r="B20" s="17" t="s">
        <v>185</v>
      </c>
      <c r="C20" s="18">
        <v>103</v>
      </c>
      <c r="D20" s="19">
        <v>83</v>
      </c>
    </row>
    <row r="21" spans="2:4">
      <c r="B21" s="17" t="s">
        <v>186</v>
      </c>
      <c r="C21" s="18">
        <v>103</v>
      </c>
      <c r="D21" s="19">
        <v>83</v>
      </c>
    </row>
    <row r="22" spans="2:4">
      <c r="B22" s="17" t="s">
        <v>187</v>
      </c>
      <c r="C22" s="18">
        <v>50</v>
      </c>
      <c r="D22" s="19">
        <v>40</v>
      </c>
    </row>
    <row r="23" spans="2:4">
      <c r="B23" s="17" t="s">
        <v>188</v>
      </c>
      <c r="C23" s="18">
        <v>103</v>
      </c>
      <c r="D23" s="19">
        <v>83</v>
      </c>
    </row>
    <row r="24" spans="2:4">
      <c r="B24" s="17" t="s">
        <v>189</v>
      </c>
      <c r="C24" s="18">
        <v>103</v>
      </c>
      <c r="D24" s="19">
        <v>83</v>
      </c>
    </row>
    <row r="25" spans="2:4">
      <c r="B25" s="17" t="s">
        <v>190</v>
      </c>
      <c r="C25" s="18">
        <v>103</v>
      </c>
      <c r="D25" s="19">
        <v>83</v>
      </c>
    </row>
    <row r="26" spans="2:4">
      <c r="B26" s="17" t="s">
        <v>191</v>
      </c>
      <c r="C26" s="18">
        <v>103</v>
      </c>
      <c r="D26" s="19">
        <v>83</v>
      </c>
    </row>
    <row r="27" spans="2:4">
      <c r="B27" s="17" t="s">
        <v>192</v>
      </c>
      <c r="C27" s="18">
        <v>103</v>
      </c>
      <c r="D27" s="19">
        <v>83</v>
      </c>
    </row>
    <row r="28" spans="2:4">
      <c r="B28" s="17" t="s">
        <v>193</v>
      </c>
      <c r="C28" s="18">
        <v>103</v>
      </c>
      <c r="D28" s="19">
        <v>83</v>
      </c>
    </row>
    <row r="29" spans="2:4">
      <c r="B29" s="17" t="s">
        <v>194</v>
      </c>
      <c r="C29" s="18">
        <v>103</v>
      </c>
      <c r="D29" s="19">
        <v>83</v>
      </c>
    </row>
    <row r="30" spans="2:4">
      <c r="B30" s="17" t="s">
        <v>195</v>
      </c>
      <c r="C30" s="18">
        <v>78</v>
      </c>
      <c r="D30" s="19">
        <v>40</v>
      </c>
    </row>
    <row r="31" spans="2:4">
      <c r="B31" s="20" t="s">
        <v>196</v>
      </c>
      <c r="C31" s="21">
        <v>50</v>
      </c>
      <c r="D31" s="22">
        <v>40</v>
      </c>
    </row>
    <row r="32" spans="2:4">
      <c r="C32" s="23"/>
      <c r="D32" s="23"/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Station</dc:creator>
  <cp:keywords/>
  <dc:description/>
  <cp:lastModifiedBy/>
  <cp:revision/>
  <dcterms:created xsi:type="dcterms:W3CDTF">2018-10-09T17:20:00Z</dcterms:created>
  <dcterms:modified xsi:type="dcterms:W3CDTF">2024-04-13T01:00:03Z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F96911E94501464A9A6E71240B26FF79</vt:lpwstr>
  </property>
  <property fmtid="{D5CDD505-2E9C-101B-9397-08002B2CF9AE}" pid="3" name="KSOProductBuildVer">
    <vt:lpwstr>1033-11.2.0.11191</vt:lpwstr>
  </property>
</Properties>
</file>